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AngelineE179\Desktop\"/>
    </mc:Choice>
  </mc:AlternateContent>
  <xr:revisionPtr revIDLastSave="0" documentId="8_{69A28753-1512-4327-8D97-346EF3E2AD76}" xr6:coauthVersionLast="47" xr6:coauthVersionMax="47" xr10:uidLastSave="{00000000-0000-0000-0000-000000000000}"/>
  <bookViews>
    <workbookView xWindow="17970" yWindow="-16320" windowWidth="29040" windowHeight="15840" tabRatio="645" xr2:uid="{00000000-000D-0000-FFFF-FFFF00000000}"/>
  </bookViews>
  <sheets>
    <sheet name="COP-FA Coversheet" sheetId="13" r:id="rId1"/>
    <sheet name="EFA BLANK" sheetId="15" r:id="rId2"/>
    <sheet name="ECOP BLANK" sheetId="14" r:id="rId3"/>
    <sheet name="Subcontractor Cost Breakdown" sheetId="12" r:id="rId4"/>
  </sheets>
  <externalReferences>
    <externalReference r:id="rId5"/>
    <externalReference r:id="rId6"/>
  </externalReferences>
  <definedNames>
    <definedName name="ad" localSheetId="2">#REF!</definedName>
    <definedName name="ad" localSheetId="1">[1]FUNDING!#REF!</definedName>
    <definedName name="ad">[1]FUNDING!#REF!</definedName>
    <definedName name="ap" localSheetId="2">#REF!</definedName>
    <definedName name="ap" localSheetId="1">[1]FUNDING!#REF!</definedName>
    <definedName name="ap">[1]FUNDING!#REF!</definedName>
    <definedName name="app" localSheetId="2">#REF!</definedName>
    <definedName name="app" localSheetId="1">#REF!</definedName>
    <definedName name="app">#REF!</definedName>
    <definedName name="BDS" localSheetId="2">#REF!</definedName>
    <definedName name="BDS">#REF!</definedName>
    <definedName name="BDSP" localSheetId="2">#REF!</definedName>
    <definedName name="BDSP">#REF!</definedName>
    <definedName name="BID" localSheetId="2">#REF!</definedName>
    <definedName name="BID">#REF!</definedName>
    <definedName name="BPUP" localSheetId="2">#REF!</definedName>
    <definedName name="BPUP">#REF!</definedName>
    <definedName name="bs">#REF!</definedName>
    <definedName name="CA" localSheetId="2">#REF!</definedName>
    <definedName name="CA">#REF!</definedName>
    <definedName name="CD" localSheetId="2">#REF!</definedName>
    <definedName name="CD">#REF!</definedName>
    <definedName name="CO.1" localSheetId="2">#REF!</definedName>
    <definedName name="CO.1">#REF!</definedName>
    <definedName name="CO.2" localSheetId="2">#REF!</definedName>
    <definedName name="CO.2">#REF!</definedName>
    <definedName name="CO.3" localSheetId="2">#REF!</definedName>
    <definedName name="CO.3">#REF!</definedName>
    <definedName name="COA" localSheetId="2">#REF!</definedName>
    <definedName name="COA">#REF!</definedName>
    <definedName name="COAP" localSheetId="2">#REF!</definedName>
    <definedName name="COAP">#REF!</definedName>
    <definedName name="COMPL" localSheetId="2">#REF!</definedName>
    <definedName name="COMPL">#REF!</definedName>
    <definedName name="CONP" localSheetId="2">#REF!</definedName>
    <definedName name="CONP">#REF!</definedName>
    <definedName name="CONST" localSheetId="2">#REF!</definedName>
    <definedName name="CONST">#REF!</definedName>
    <definedName name="CONTOT" localSheetId="2">#REF!</definedName>
    <definedName name="CONTOT">#REF!</definedName>
    <definedName name="contract" localSheetId="2">#REF!</definedName>
    <definedName name="contract">#REF!</definedName>
    <definedName name="COT" localSheetId="2">#REF!</definedName>
    <definedName name="COT">#REF!</definedName>
    <definedName name="cs">#REF!</definedName>
    <definedName name="DATE" localSheetId="2">#REF!</definedName>
    <definedName name="DATE">#REF!</definedName>
    <definedName name="DD" localSheetId="2">#REF!</definedName>
    <definedName name="DD">#REF!</definedName>
    <definedName name="Design" localSheetId="1">[2]PROJ96!#REF!</definedName>
    <definedName name="Design">[2]PROJ96!#REF!</definedName>
    <definedName name="DP" localSheetId="1">[2]PROJ96!#REF!</definedName>
    <definedName name="DP">[2]PROJ96!#REF!</definedName>
    <definedName name="ECOP">[1]FUNDING!#REF!</definedName>
    <definedName name="ES" localSheetId="2">#REF!</definedName>
    <definedName name="ES" localSheetId="1">#REF!</definedName>
    <definedName name="ES">#REF!</definedName>
    <definedName name="ESP" localSheetId="2">#REF!</definedName>
    <definedName name="ESP">#REF!</definedName>
    <definedName name="FEE" localSheetId="2">#REF!</definedName>
    <definedName name="FEE">#REF!</definedName>
    <definedName name="FILE" localSheetId="2">#REF!</definedName>
    <definedName name="FILE">#REF!</definedName>
    <definedName name="GSF" localSheetId="2">#REF!</definedName>
    <definedName name="GSF">#REF!</definedName>
    <definedName name="MACC" localSheetId="2">#REF!</definedName>
    <definedName name="MACC">#REF!</definedName>
    <definedName name="NTP" localSheetId="2">#REF!</definedName>
    <definedName name="NTP">#REF!</definedName>
    <definedName name="_xlnm.Print_Area" localSheetId="0">'COP-FA Coversheet'!$A$1:$E$39</definedName>
    <definedName name="_xlnm.Print_Area" localSheetId="2">'ECOP BLANK'!$A$1:$T$51</definedName>
    <definedName name="_xlnm.Print_Area" localSheetId="1">'EFA BLANK'!$A$1:$X$57</definedName>
    <definedName name="_xlnm.Print_Area" localSheetId="3">'Subcontractor Cost Breakdown'!$A$1:$H$26</definedName>
    <definedName name="Print_Area_MI" localSheetId="2">#REF!</definedName>
    <definedName name="Print_Area_MI" localSheetId="1">#REF!</definedName>
    <definedName name="Print_Area_MI">#REF!</definedName>
    <definedName name="PWR" localSheetId="2">#REF!</definedName>
    <definedName name="PWR">#REF!</definedName>
    <definedName name="RET" localSheetId="2">#REF!</definedName>
    <definedName name="RET">#REF!</definedName>
    <definedName name="RFEE" localSheetId="2">#REF!</definedName>
    <definedName name="RFEE">#REF!</definedName>
    <definedName name="SD" localSheetId="2">#REF!</definedName>
    <definedName name="SD">#REF!</definedName>
    <definedName name="TAX" localSheetId="2">#REF!</definedName>
    <definedName name="tax">#REF!</definedName>
    <definedName name="TITLE" localSheetId="2">#REF!</definedName>
    <definedName name="TITLE">#REF!</definedName>
    <definedName name="Z_5120792F_E8E8_422C_AC4D_0D8706F1D379_.wvu.Cols" localSheetId="1" hidden="1">'EFA BLANK'!$L:$L</definedName>
    <definedName name="Z_5120792F_E8E8_422C_AC4D_0D8706F1D379_.wvu.PrintArea" localSheetId="1" hidden="1">'EFA BLANK'!$A$1:$X$57</definedName>
    <definedName name="Z_CEFCBD4D_8BA7_465B_9C4E_8A722271F7FC_.wvu.PrintArea" localSheetId="2" hidden="1">'ECOP BLANK'!$A$1:$T$51</definedName>
    <definedName name="Z_CEFCBD4D_8BA7_465B_9C4E_8A722271F7FC_.wvu.PrintArea" localSheetId="1" hidden="1">'EFA BLANK'!$A$1:$W$57</definedName>
    <definedName name="Z_DB12B638_E57A_4C16_8A13_A24D9EE34E56_.wvu.PrintArea" localSheetId="2" hidden="1">'ECOP BLANK'!$A$1:$T$51</definedName>
    <definedName name="Z_DB12B638_E57A_4C16_8A13_A24D9EE34E56_.wvu.PrintArea" localSheetId="1" hidden="1">'EFA BLANK'!$A$1:$W$57</definedName>
    <definedName name="Z_F7096DE0_433E_11D3_8C16_00105A263F4E_.wvu.PrintArea" localSheetId="2" hidden="1">'ECOP BLANK'!$A$1:$T$51</definedName>
    <definedName name="Z_F7096DE0_433E_11D3_8C16_00105A263F4E_.wvu.PrintArea" localSheetId="1" hidden="1">'EFA BLANK'!$A$1:$W$57</definedName>
  </definedNames>
  <calcPr calcId="191029"/>
  <customWorkbookViews>
    <customWorkbookView name="AFaust - Personal View" guid="{CEFCBD4D-8BA7-465B-9C4E-8A722271F7FC}" mergeInterval="0" personalView="1" maximized="1" windowWidth="796" windowHeight="461" tabRatio="645" activeSheetId="1" showComments="commNone"/>
    <customWorkbookView name="Eric C. Benson - Personal View" guid="{F7096DE0-433E-11D3-8C16-00105A263F4E}" mergeInterval="0" personalView="1" maximized="1" windowWidth="796" windowHeight="436" tabRatio="645" activeSheetId="10"/>
    <customWorkbookView name="EBenson - Personal View" guid="{DB12B638-E57A-4C16-8A13-A24D9EE34E56}" mergeInterval="0" personalView="1" maximized="1" windowWidth="796" windowHeight="438" tabRatio="645" activeSheetId="11"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3" l="1"/>
  <c r="C15" i="13" l="1"/>
  <c r="C26" i="13" s="1"/>
  <c r="C25" i="13" l="1"/>
  <c r="C24" i="13"/>
  <c r="C28" i="13" s="1"/>
  <c r="C18" i="13"/>
  <c r="C19" i="13" s="1"/>
  <c r="B6" i="12"/>
  <c r="B5" i="12"/>
  <c r="B4" i="12"/>
  <c r="B3" i="12"/>
  <c r="D23" i="14"/>
  <c r="C42" i="14"/>
  <c r="D19" i="12" l="1"/>
  <c r="D18" i="12"/>
  <c r="D17" i="12"/>
  <c r="D16" i="12"/>
  <c r="D15" i="12"/>
  <c r="D14" i="12"/>
  <c r="D13" i="12"/>
  <c r="D12" i="12"/>
  <c r="D11" i="12"/>
  <c r="G19" i="12"/>
  <c r="G18" i="12"/>
  <c r="G17" i="12"/>
  <c r="G16" i="12"/>
  <c r="G15" i="12"/>
  <c r="G14" i="12"/>
  <c r="G13" i="12"/>
  <c r="G12" i="12"/>
  <c r="G11" i="12"/>
  <c r="C20" i="13"/>
  <c r="C21" i="13" l="1"/>
  <c r="H14" i="12"/>
  <c r="H18" i="12"/>
  <c r="H16" i="12"/>
  <c r="G20" i="12"/>
  <c r="H12" i="12"/>
  <c r="H11" i="12"/>
  <c r="H15" i="12"/>
  <c r="H19" i="12"/>
  <c r="H13" i="12"/>
  <c r="H17" i="12"/>
  <c r="D20" i="12"/>
  <c r="H20" i="12" l="1"/>
  <c r="H25" i="12" s="1"/>
  <c r="C29" i="13"/>
  <c r="C30" i="13" l="1"/>
  <c r="C32" i="13" s="1"/>
</calcChain>
</file>

<file path=xl/sharedStrings.xml><?xml version="1.0" encoding="utf-8"?>
<sst xmlns="http://schemas.openxmlformats.org/spreadsheetml/2006/main" count="194" uniqueCount="136">
  <si>
    <t>PROJECT TITLE</t>
  </si>
  <si>
    <t>DATE</t>
  </si>
  <si>
    <t>CHANGE ORIGINATED BY</t>
  </si>
  <si>
    <t>$</t>
  </si>
  <si>
    <t>CALENDAR DAYS</t>
  </si>
  <si>
    <t>CONTRACTOR</t>
  </si>
  <si>
    <t>Cost data required by one of the following methods in accordance with the General and Supplemental Conditions.</t>
  </si>
  <si>
    <t>COST VERIFICATION</t>
  </si>
  <si>
    <t>TO:</t>
  </si>
  <si>
    <t>CONTRACT NO.</t>
  </si>
  <si>
    <t>You are directed to prepare a cost proposal for the work described below and/or detailed on the attachments referred to:</t>
  </si>
  <si>
    <t>PM (E&amp;AS)</t>
  </si>
  <si>
    <t>OF</t>
  </si>
  <si>
    <t>BY</t>
  </si>
  <si>
    <t xml:space="preserve">    RECOMMENDATION</t>
  </si>
  <si>
    <t>We have carefully examined this proposal and find the cost to be reasonable.  Therefore, we recommend acceptance.</t>
  </si>
  <si>
    <t>Major Equipment</t>
  </si>
  <si>
    <t>Subtotal</t>
  </si>
  <si>
    <t>Quantity</t>
  </si>
  <si>
    <t>Construction</t>
  </si>
  <si>
    <t>Subcontractor 1</t>
  </si>
  <si>
    <t>Subcontractor 2</t>
  </si>
  <si>
    <t>Subcontractor 3</t>
  </si>
  <si>
    <t>Subcontractor 4</t>
  </si>
  <si>
    <t>Subcontractor 5</t>
  </si>
  <si>
    <t>Bond</t>
  </si>
  <si>
    <t>Sales Tax</t>
  </si>
  <si>
    <t>Professional Services</t>
  </si>
  <si>
    <t>Design</t>
  </si>
  <si>
    <t>CM</t>
  </si>
  <si>
    <t>Construction Subtotal</t>
  </si>
  <si>
    <t>PS Subtotal</t>
  </si>
  <si>
    <t>Total Cost of Change</t>
  </si>
  <si>
    <t>ESCO</t>
  </si>
  <si>
    <t>Energy Project Manager</t>
  </si>
  <si>
    <t>Date</t>
  </si>
  <si>
    <t>Subcontractor Cost Breakdown</t>
  </si>
  <si>
    <t>Percent</t>
  </si>
  <si>
    <t>Notes:</t>
  </si>
  <si>
    <t>4.  For sales tax (construction and professional services) indicate percentage, the value will be calculated.</t>
  </si>
  <si>
    <t>5.  For professional services indicate percentages, values will be calculated.</t>
  </si>
  <si>
    <t>Cost per unit</t>
  </si>
  <si>
    <t>Labor Hours</t>
  </si>
  <si>
    <t>Miscellaneous Costs (describe and enter estimated amount)</t>
  </si>
  <si>
    <t>Cost</t>
  </si>
  <si>
    <t>Hourly Rate</t>
  </si>
  <si>
    <t>Short Description</t>
  </si>
  <si>
    <t>Total Cost</t>
  </si>
  <si>
    <t>Project Number</t>
  </si>
  <si>
    <t>Project Title</t>
  </si>
  <si>
    <t>Client Name</t>
  </si>
  <si>
    <t>Acknowledgement of Total Cost of Change</t>
  </si>
  <si>
    <t>2. "Other" are direct ESCO costs, identify what it is and total value.</t>
  </si>
  <si>
    <t>1. "Subcontractor" For each subcontractor list name and total value.  There should be one "subcontractor cost breakdown" form for each sub.</t>
  </si>
  <si>
    <t>Material Cost</t>
  </si>
  <si>
    <t>Labor Cost</t>
  </si>
  <si>
    <t>3. "Major Equipment" use a separate line for each type of major equipment.</t>
  </si>
  <si>
    <t>2. "Hourly Rate" use the fully loaded rate.</t>
  </si>
  <si>
    <t>1. "Material Cost" for line items over $3,500 provide a quote from the supplier.</t>
  </si>
  <si>
    <t xml:space="preserve">Name of Subcontractor </t>
  </si>
  <si>
    <t xml:space="preserve">DES Energy Program COP-FA Coversheet </t>
  </si>
  <si>
    <t>3.  "Bond" this is any additional bond amount for this COP.</t>
  </si>
  <si>
    <t>4. "Miscellaneous Costs" are small equipment/equipment rental and other small costs, these can be estimated together.</t>
  </si>
  <si>
    <t xml:space="preserve"> COP No.</t>
  </si>
  <si>
    <r>
      <t xml:space="preserve">    </t>
    </r>
    <r>
      <rPr>
        <b/>
        <sz val="10"/>
        <rFont val="Arial"/>
        <family val="2"/>
      </rPr>
      <t>PROPOSAL REQUEST</t>
    </r>
  </si>
  <si>
    <t>PROPOSAL REQUEST DATE:</t>
  </si>
  <si>
    <t xml:space="preserve"> REASON FOR CHANGE:</t>
  </si>
  <si>
    <t xml:space="preserve">EXPLANATION: </t>
  </si>
  <si>
    <t>DATE PROPOSAL REQUIRED:</t>
  </si>
  <si>
    <t>CHANGE ORIGINATED BY:</t>
  </si>
  <si>
    <t>(14 days from Request Date, unless other date agreed to)</t>
  </si>
  <si>
    <t>PROPOSAL REQUESTED BY:</t>
  </si>
  <si>
    <r>
      <t xml:space="preserve">        </t>
    </r>
    <r>
      <rPr>
        <b/>
        <sz val="10"/>
        <rFont val="Arial"/>
        <family val="2"/>
      </rPr>
      <t xml:space="preserve">    CONTRACTOR PROPOSAL</t>
    </r>
  </si>
  <si>
    <t>WE AGREE TO PERFORM ALL CHANGE IN THE WORK DESCRIBED IN THE PROPOSAL REQUEST FOR:</t>
  </si>
  <si>
    <t>CONTRACT SUM:</t>
  </si>
  <si>
    <t>}</t>
  </si>
  <si>
    <t>(WASHINGTON STATE SALES TAX NOT INCLUDED)</t>
  </si>
  <si>
    <t>In accordance with the General Conditions, Cost Estimate Detail Sheet(s) are attached hereto.</t>
  </si>
  <si>
    <t>CONTRACT TIME:</t>
  </si>
  <si>
    <t xml:space="preserve">OF </t>
  </si>
  <si>
    <t xml:space="preserve">The foregoing amount covers everything required in connection with the change.  All other provisions of the contract remain in full force and effect. </t>
  </si>
  <si>
    <t>We understand that this proposal does not constitute authorization to proceed with the specified changes in the work until incorporation of this COP into a Change Order by the Department of Enterprise Services.</t>
  </si>
  <si>
    <t xml:space="preserve">SIGNATURE </t>
  </si>
  <si>
    <t xml:space="preserve">TO: The Department of Enterprise Services' Authorizing Signator </t>
  </si>
  <si>
    <t xml:space="preserve">DATE </t>
  </si>
  <si>
    <t>FORM DES-EA-099  (Revised 1/25/2013)</t>
  </si>
  <si>
    <t>FA No.</t>
  </si>
  <si>
    <t xml:space="preserve"> AUTHORIZATION (FA)</t>
  </si>
  <si>
    <t xml:space="preserve">PROJECT TITLE </t>
  </si>
  <si>
    <t xml:space="preserve">    PROPOSED MAXIMUM SUM/TIME                                          DESCRIPTION OF CHANGE IN THE WORK</t>
  </si>
  <si>
    <t>NAME</t>
  </si>
  <si>
    <t>COMPANY</t>
  </si>
  <si>
    <t xml:space="preserve">CONTRACT SUM: </t>
  </si>
  <si>
    <t>DOLLARS</t>
  </si>
  <si>
    <t xml:space="preserve">The above amount covers the maximum amount required in connection with the change. Washington State sales tax not included. </t>
  </si>
  <si>
    <t xml:space="preserve">} </t>
  </si>
  <si>
    <t xml:space="preserve"> OF:</t>
  </si>
  <si>
    <t>COST DATA COLLECTION</t>
  </si>
  <si>
    <t>METHOD OF MEASUREMENT</t>
  </si>
  <si>
    <t>Time &amp; Material with daily work sheets that list the name, trade, firm, hours, itemized materials, equipment and other job related costs.</t>
  </si>
  <si>
    <t xml:space="preserve">related costs.  Contractor must obtain verification of hours from </t>
  </si>
  <si>
    <t>(Owner's Rep)</t>
  </si>
  <si>
    <t xml:space="preserve">within </t>
  </si>
  <si>
    <t>days from the day work was performed.  Cost data required by:</t>
  </si>
  <si>
    <t>(Date)</t>
  </si>
  <si>
    <t xml:space="preserve">Contractor agrees to perform the work described above for the proposed maximum cost and time as shown above. Contractor agrees to give notice  to Owner Immediately if time or cost will be exceeded. </t>
  </si>
  <si>
    <t xml:space="preserve">                                        FINAL APPROVAL </t>
  </si>
  <si>
    <t>FINAL COST</t>
  </si>
  <si>
    <t>ACCEPTED BY CONTRACTOR</t>
  </si>
  <si>
    <t>DIRECTION TO PROCEED</t>
  </si>
  <si>
    <t xml:space="preserve">Proposal reviewed &amp; proposed maximum cost is reasonable. </t>
  </si>
  <si>
    <t>Final cost breakdown has been reviewed and final cost is accepted.</t>
  </si>
  <si>
    <t/>
  </si>
  <si>
    <t xml:space="preserve">Payment for work authorized by this FA will not be made prior to incorporation of this FA into a Change Order to the contract by the Department of Enterprise Services.  </t>
  </si>
  <si>
    <t>FORM DES-EA-001  (Revised 1/25/2013)</t>
  </si>
  <si>
    <t>ENERGY CONSTRUCTION FIELD</t>
  </si>
  <si>
    <t>ENERGY CONTRACT CHANGE ORDER PROPOSAL (COP)</t>
  </si>
  <si>
    <t>(ESCO)</t>
  </si>
  <si>
    <t xml:space="preserve">TO THE CONTRACT SUM WITHIN THE PROPOSED MAXIMUM COST OF: </t>
  </si>
  <si>
    <t>APPROVED BY ESCO</t>
  </si>
  <si>
    <t>COP/FA Number</t>
  </si>
  <si>
    <t xml:space="preserve">         REQUEST DATE:</t>
  </si>
  <si>
    <t>Client</t>
  </si>
  <si>
    <t>CLIENT</t>
  </si>
  <si>
    <t>FUNDING VERIFICATION BY CLIENT</t>
  </si>
  <si>
    <t>AUTHORIZED BY ENERGY PROGRAM</t>
  </si>
  <si>
    <t>ENERGY PROGRAM</t>
  </si>
  <si>
    <t>E&amp;AS/ENERGY</t>
  </si>
  <si>
    <t>When authorized by the Energy Program, you are directed to proceed with work as described below and/or detailed on the attachments referred hereto:</t>
  </si>
  <si>
    <t>ENERGY PROJECT MANAGER</t>
  </si>
  <si>
    <t>FACILITIES PROFESSIONAL DIVISION</t>
  </si>
  <si>
    <t xml:space="preserve">ENERGY PROGRAM </t>
  </si>
  <si>
    <t>FACILITIES PROFESSIONAL SERVICES DIVISION</t>
  </si>
  <si>
    <t>E&amp;AS/ENERGY COST VERIFICATION</t>
  </si>
  <si>
    <t>OH</t>
  </si>
  <si>
    <t xml:space="preserv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</si>
</sst>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_(* #,##0.0_);_(* \(#,##0.0\);_(* &quot;-&quot;??_);_(@_)"/>
    <numFmt numFmtId="166" formatCode="0_);\(0\)"/>
    <numFmt numFmtId="167" formatCode="m/d/yy;@"/>
    <numFmt numFmtId="168" formatCode="0.0%"/>
  </numFmts>
  <fonts count="48" x14ac:knownFonts="1">
    <font>
      <sz val="10"/>
      <name val="Arial"/>
    </font>
    <font>
      <sz val="11"/>
      <color theme="1"/>
      <name val="Calibri"/>
      <family val="2"/>
      <scheme val="minor"/>
    </font>
    <font>
      <b/>
      <sz val="10"/>
      <name val="Arial"/>
      <family val="2"/>
    </font>
    <font>
      <sz val="10"/>
      <name val="Arial"/>
      <family val="2"/>
    </font>
    <font>
      <sz val="6"/>
      <name val="Arial"/>
      <family val="2"/>
    </font>
    <font>
      <sz val="8"/>
      <name val="Arial"/>
      <family val="2"/>
    </font>
    <font>
      <b/>
      <sz val="8"/>
      <name val="Arial"/>
      <family val="2"/>
    </font>
    <font>
      <b/>
      <sz val="6"/>
      <name val="Arial"/>
      <family val="2"/>
    </font>
    <font>
      <sz val="12"/>
      <name val="Arial"/>
      <family val="2"/>
    </font>
    <font>
      <b/>
      <sz val="14"/>
      <name val="Arial"/>
      <family val="2"/>
    </font>
    <font>
      <b/>
      <sz val="12"/>
      <name val="Arial"/>
      <family val="2"/>
    </font>
    <font>
      <b/>
      <sz val="9"/>
      <name val="Arial"/>
      <family val="2"/>
    </font>
    <font>
      <sz val="10"/>
      <color indexed="12"/>
      <name val="Arial"/>
      <family val="2"/>
    </font>
    <font>
      <b/>
      <sz val="9"/>
      <color indexed="8"/>
      <name val="Arial"/>
      <family val="2"/>
    </font>
    <font>
      <b/>
      <sz val="12"/>
      <color indexed="12"/>
      <name val="Arial"/>
      <family val="2"/>
    </font>
    <font>
      <b/>
      <sz val="10"/>
      <color indexed="12"/>
      <name val="Arial"/>
      <family val="2"/>
    </font>
    <font>
      <sz val="9"/>
      <name val="Arial"/>
      <family val="2"/>
    </font>
    <font>
      <b/>
      <sz val="16"/>
      <name val="Arial"/>
      <family val="2"/>
    </font>
    <font>
      <sz val="10"/>
      <name val="Arial"/>
      <family val="2"/>
    </font>
    <font>
      <sz val="14"/>
      <name val="Arial"/>
      <family val="2"/>
    </font>
    <font>
      <sz val="16"/>
      <name val="Arial"/>
      <family val="2"/>
    </font>
    <font>
      <sz val="11"/>
      <name val="Arial"/>
      <family val="2"/>
    </font>
    <font>
      <sz val="10"/>
      <color rgb="FFFF0000"/>
      <name val="Arial"/>
      <family val="2"/>
    </font>
    <font>
      <b/>
      <sz val="12"/>
      <color theme="4" tint="-0.499984740745262"/>
      <name val="Arial"/>
      <family val="2"/>
    </font>
    <font>
      <b/>
      <sz val="11"/>
      <name val="Arial"/>
      <family val="2"/>
    </font>
    <font>
      <b/>
      <sz val="14"/>
      <color theme="4" tint="-0.499984740745262"/>
      <name val="Arial"/>
      <family val="2"/>
    </font>
    <font>
      <b/>
      <sz val="10"/>
      <color theme="1"/>
      <name val="Arial"/>
      <family val="2"/>
    </font>
    <font>
      <sz val="12"/>
      <color indexed="8"/>
      <name val="Arial"/>
      <family val="2"/>
    </font>
    <font>
      <b/>
      <sz val="11.5"/>
      <color theme="4" tint="-0.499984740745262"/>
      <name val="Arial"/>
      <family val="2"/>
    </font>
    <font>
      <sz val="11.5"/>
      <color indexed="8"/>
      <name val="Arial"/>
      <family val="2"/>
    </font>
    <font>
      <b/>
      <sz val="13.5"/>
      <color theme="4" tint="-0.499984740745262"/>
      <name val="Arial"/>
      <family val="2"/>
    </font>
    <font>
      <sz val="48"/>
      <name val="Symbol"/>
      <family val="1"/>
      <charset val="2"/>
    </font>
    <font>
      <b/>
      <sz val="11"/>
      <color theme="4" tint="-0.499984740745262"/>
      <name val="Arial"/>
      <family val="2"/>
    </font>
    <font>
      <sz val="50"/>
      <name val="Symbol"/>
      <family val="1"/>
      <charset val="2"/>
    </font>
    <font>
      <b/>
      <sz val="12.5"/>
      <color theme="4" tint="-0.499984740745262"/>
      <name val="Arial"/>
      <family val="2"/>
    </font>
    <font>
      <b/>
      <sz val="13"/>
      <name val="Arial"/>
      <family val="2"/>
    </font>
    <font>
      <b/>
      <sz val="11.5"/>
      <name val="Arial"/>
      <family val="2"/>
    </font>
    <font>
      <u/>
      <sz val="12"/>
      <name val="Arial"/>
      <family val="2"/>
    </font>
    <font>
      <b/>
      <sz val="6"/>
      <color rgb="FFFF0000"/>
      <name val="Arial"/>
      <family val="2"/>
    </font>
    <font>
      <b/>
      <sz val="11.5"/>
      <color indexed="8"/>
      <name val="Arial"/>
      <family val="2"/>
    </font>
    <font>
      <sz val="14"/>
      <color indexed="12"/>
      <name val="Arial"/>
      <family val="2"/>
    </font>
    <font>
      <b/>
      <sz val="14"/>
      <color indexed="8"/>
      <name val="Arial"/>
      <family val="2"/>
    </font>
    <font>
      <b/>
      <sz val="10"/>
      <color indexed="8"/>
      <name val="Arial"/>
      <family val="2"/>
    </font>
    <font>
      <b/>
      <sz val="12"/>
      <color indexed="8"/>
      <name val="Arial"/>
      <family val="2"/>
    </font>
    <font>
      <b/>
      <sz val="13"/>
      <color theme="4" tint="-0.499984740745262"/>
      <name val="Arial"/>
      <family val="2"/>
    </font>
    <font>
      <b/>
      <sz val="10.5"/>
      <name val="Arial"/>
      <family val="2"/>
    </font>
    <font>
      <sz val="12"/>
      <color theme="4" tint="-0.499984740745262"/>
      <name val="Arial"/>
      <family val="2"/>
    </font>
    <font>
      <sz val="8"/>
      <color rgb="FF000000"/>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right/>
      <top/>
      <bottom style="hair">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double">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hair">
        <color indexed="64"/>
      </bottom>
      <diagonal/>
    </border>
    <border>
      <left style="medium">
        <color indexed="64"/>
      </left>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top style="hair">
        <color indexed="64"/>
      </top>
      <bottom/>
      <diagonal/>
    </border>
    <border>
      <left style="double">
        <color indexed="64"/>
      </left>
      <right/>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9">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43" fontId="18"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 fillId="0" borderId="0"/>
  </cellStyleXfs>
  <cellXfs count="458">
    <xf numFmtId="0" fontId="0" fillId="0" borderId="0" xfId="0"/>
    <xf numFmtId="0" fontId="0" fillId="0" borderId="0" xfId="0" applyBorder="1"/>
    <xf numFmtId="0" fontId="0" fillId="0" borderId="0" xfId="0" applyAlignment="1">
      <alignment horizontal="right"/>
    </xf>
    <xf numFmtId="0" fontId="8" fillId="0" borderId="3" xfId="0" applyFont="1" applyBorder="1"/>
    <xf numFmtId="44" fontId="0" fillId="0" borderId="4" xfId="1" applyFont="1" applyBorder="1"/>
    <xf numFmtId="0" fontId="8" fillId="0" borderId="5" xfId="0" applyFont="1" applyBorder="1"/>
    <xf numFmtId="0" fontId="0" fillId="0" borderId="2" xfId="0" applyBorder="1"/>
    <xf numFmtId="44" fontId="0" fillId="0" borderId="6" xfId="1" applyFont="1" applyBorder="1"/>
    <xf numFmtId="44" fontId="0" fillId="0" borderId="18" xfId="1" applyFont="1" applyBorder="1"/>
    <xf numFmtId="0" fontId="20" fillId="0" borderId="0" xfId="0" applyFont="1"/>
    <xf numFmtId="0" fontId="19" fillId="0" borderId="15" xfId="0" applyFont="1" applyBorder="1"/>
    <xf numFmtId="0" fontId="0" fillId="0" borderId="17" xfId="0" applyBorder="1"/>
    <xf numFmtId="0" fontId="19" fillId="0" borderId="16" xfId="0" applyFont="1" applyBorder="1"/>
    <xf numFmtId="0" fontId="8" fillId="0" borderId="0" xfId="0" applyFont="1" applyBorder="1"/>
    <xf numFmtId="0" fontId="8" fillId="0" borderId="2" xfId="0" applyFont="1" applyBorder="1"/>
    <xf numFmtId="44" fontId="8" fillId="0" borderId="12" xfId="1" applyFont="1" applyBorder="1" applyAlignment="1">
      <alignment horizontal="right"/>
    </xf>
    <xf numFmtId="0" fontId="0" fillId="0" borderId="12" xfId="0" applyBorder="1"/>
    <xf numFmtId="44" fontId="20" fillId="0" borderId="14" xfId="0" applyNumberFormat="1" applyFont="1" applyBorder="1"/>
    <xf numFmtId="0" fontId="8" fillId="0" borderId="19" xfId="0" applyFont="1" applyBorder="1"/>
    <xf numFmtId="0" fontId="3" fillId="0" borderId="16" xfId="0" applyFont="1" applyBorder="1" applyAlignment="1">
      <alignment horizontal="center"/>
    </xf>
    <xf numFmtId="0" fontId="5" fillId="0" borderId="0" xfId="0" applyFont="1" applyFill="1" applyBorder="1"/>
    <xf numFmtId="0" fontId="5" fillId="0" borderId="0" xfId="0" applyFont="1"/>
    <xf numFmtId="10" fontId="8" fillId="0" borderId="12" xfId="3" applyNumberFormat="1" applyFont="1" applyBorder="1"/>
    <xf numFmtId="10" fontId="0" fillId="0" borderId="12" xfId="3" applyNumberFormat="1" applyFont="1" applyBorder="1"/>
    <xf numFmtId="44" fontId="0" fillId="0" borderId="21" xfId="1" applyFont="1" applyBorder="1"/>
    <xf numFmtId="44" fontId="0" fillId="0" borderId="22" xfId="1" applyFont="1" applyBorder="1"/>
    <xf numFmtId="44" fontId="0" fillId="0" borderId="23" xfId="1" applyFont="1" applyBorder="1"/>
    <xf numFmtId="0" fontId="10" fillId="0" borderId="5" xfId="0" applyFont="1" applyBorder="1"/>
    <xf numFmtId="0" fontId="10" fillId="0" borderId="19" xfId="0" applyFont="1" applyBorder="1"/>
    <xf numFmtId="0" fontId="8" fillId="0" borderId="24" xfId="0" applyFont="1" applyBorder="1" applyAlignment="1">
      <alignment horizontal="center"/>
    </xf>
    <xf numFmtId="0" fontId="0" fillId="0" borderId="25" xfId="0" applyBorder="1"/>
    <xf numFmtId="0" fontId="8" fillId="0" borderId="26" xfId="0" applyFont="1" applyBorder="1"/>
    <xf numFmtId="0" fontId="8" fillId="0" borderId="27" xfId="0" applyFont="1" applyBorder="1"/>
    <xf numFmtId="44" fontId="8" fillId="0" borderId="20" xfId="1" applyFont="1" applyBorder="1" applyAlignment="1">
      <alignment horizontal="center"/>
    </xf>
    <xf numFmtId="44" fontId="8" fillId="0" borderId="25" xfId="1" applyFont="1" applyBorder="1" applyAlignment="1">
      <alignment horizontal="center"/>
    </xf>
    <xf numFmtId="44" fontId="0" fillId="0" borderId="30" xfId="1" applyFont="1" applyBorder="1"/>
    <xf numFmtId="44" fontId="0" fillId="0" borderId="26" xfId="1" applyFont="1" applyBorder="1"/>
    <xf numFmtId="44" fontId="0" fillId="0" borderId="27" xfId="1" applyFont="1" applyBorder="1"/>
    <xf numFmtId="44" fontId="8" fillId="0" borderId="33" xfId="1" applyFont="1" applyBorder="1" applyAlignment="1">
      <alignment horizontal="center"/>
    </xf>
    <xf numFmtId="0" fontId="8" fillId="0" borderId="32" xfId="0" applyFont="1" applyBorder="1" applyAlignment="1">
      <alignment horizontal="center"/>
    </xf>
    <xf numFmtId="0" fontId="21" fillId="0" borderId="0" xfId="0" applyFont="1"/>
    <xf numFmtId="0" fontId="8" fillId="0" borderId="0" xfId="0" applyFont="1"/>
    <xf numFmtId="0" fontId="8" fillId="0" borderId="36" xfId="0" applyFont="1" applyBorder="1" applyAlignment="1">
      <alignment horizontal="center"/>
    </xf>
    <xf numFmtId="7" fontId="2" fillId="2" borderId="8" xfId="5" applyNumberFormat="1" applyFont="1" applyFill="1" applyBorder="1" applyAlignment="1" applyProtection="1"/>
    <xf numFmtId="7" fontId="3" fillId="2" borderId="7" xfId="2" applyNumberFormat="1" applyFont="1" applyFill="1" applyBorder="1" applyProtection="1"/>
    <xf numFmtId="7" fontId="22" fillId="2" borderId="9" xfId="2" applyNumberFormat="1" applyFont="1" applyFill="1" applyBorder="1" applyProtection="1"/>
    <xf numFmtId="7" fontId="3" fillId="0" borderId="0" xfId="2" applyNumberFormat="1" applyFont="1" applyProtection="1"/>
    <xf numFmtId="0" fontId="17" fillId="2" borderId="0" xfId="2" applyNumberFormat="1" applyFont="1" applyFill="1" applyBorder="1" applyAlignment="1" applyProtection="1">
      <alignment wrapText="1"/>
    </xf>
    <xf numFmtId="7" fontId="3" fillId="2" borderId="0" xfId="2" applyNumberFormat="1" applyFont="1" applyFill="1" applyBorder="1" applyProtection="1"/>
    <xf numFmtId="7" fontId="2" fillId="2" borderId="0" xfId="2" applyNumberFormat="1" applyFont="1" applyFill="1" applyBorder="1" applyProtection="1"/>
    <xf numFmtId="7" fontId="2" fillId="0" borderId="0" xfId="2" applyNumberFormat="1" applyFont="1" applyProtection="1"/>
    <xf numFmtId="7" fontId="10" fillId="2" borderId="0" xfId="2" applyNumberFormat="1" applyFont="1" applyFill="1" applyBorder="1" applyAlignment="1" applyProtection="1">
      <alignment horizontal="left" indent="1"/>
    </xf>
    <xf numFmtId="7" fontId="2" fillId="2" borderId="4" xfId="2" applyNumberFormat="1" applyFont="1" applyFill="1" applyBorder="1" applyAlignment="1" applyProtection="1">
      <alignment horizontal="center"/>
    </xf>
    <xf numFmtId="7" fontId="10" fillId="2" borderId="0" xfId="2" applyNumberFormat="1" applyFont="1" applyFill="1" applyBorder="1" applyAlignment="1" applyProtection="1">
      <alignment horizontal="left" vertical="center" indent="1"/>
    </xf>
    <xf numFmtId="7" fontId="2" fillId="2" borderId="0" xfId="2" applyNumberFormat="1" applyFont="1" applyFill="1" applyBorder="1" applyAlignment="1" applyProtection="1">
      <alignment horizontal="right"/>
    </xf>
    <xf numFmtId="1" fontId="15" fillId="2" borderId="4" xfId="2" applyNumberFormat="1" applyFont="1" applyFill="1" applyBorder="1" applyAlignment="1" applyProtection="1">
      <alignment horizontal="center"/>
    </xf>
    <xf numFmtId="7" fontId="3" fillId="2" borderId="2" xfId="2" applyNumberFormat="1" applyFont="1" applyFill="1" applyBorder="1" applyProtection="1"/>
    <xf numFmtId="7" fontId="3" fillId="2" borderId="6" xfId="2" applyNumberFormat="1" applyFont="1" applyFill="1" applyBorder="1" applyProtection="1"/>
    <xf numFmtId="7" fontId="3" fillId="2" borderId="5" xfId="2" applyNumberFormat="1" applyFont="1" applyFill="1" applyBorder="1" applyProtection="1"/>
    <xf numFmtId="7" fontId="3" fillId="2" borderId="3" xfId="2" applyNumberFormat="1" applyFont="1" applyFill="1" applyBorder="1" applyProtection="1"/>
    <xf numFmtId="7" fontId="10" fillId="2" borderId="0" xfId="2" applyNumberFormat="1" applyFont="1" applyFill="1" applyBorder="1" applyAlignment="1" applyProtection="1">
      <alignment horizontal="right"/>
    </xf>
    <xf numFmtId="7" fontId="10" fillId="2" borderId="0" xfId="2" applyNumberFormat="1" applyFont="1" applyFill="1" applyBorder="1" applyProtection="1"/>
    <xf numFmtId="7" fontId="3" fillId="0" borderId="0" xfId="2" applyNumberFormat="1" applyFont="1" applyBorder="1" applyProtection="1"/>
    <xf numFmtId="7" fontId="8" fillId="2" borderId="3" xfId="2" applyNumberFormat="1" applyFont="1" applyFill="1" applyBorder="1" applyAlignment="1" applyProtection="1">
      <alignment vertical="top" wrapText="1"/>
    </xf>
    <xf numFmtId="7" fontId="8" fillId="2" borderId="0" xfId="2" applyNumberFormat="1" applyFont="1" applyFill="1" applyBorder="1" applyAlignment="1" applyProtection="1">
      <alignment vertical="top" wrapText="1" shrinkToFit="1"/>
    </xf>
    <xf numFmtId="7" fontId="8" fillId="2" borderId="4" xfId="2" applyNumberFormat="1" applyFont="1" applyFill="1" applyBorder="1" applyAlignment="1" applyProtection="1">
      <alignment vertical="top" wrapText="1"/>
    </xf>
    <xf numFmtId="7" fontId="20" fillId="2" borderId="0" xfId="2" applyNumberFormat="1" applyFont="1" applyFill="1" applyBorder="1" applyAlignment="1" applyProtection="1">
      <alignment horizontal="left" vertical="top" wrapText="1"/>
    </xf>
    <xf numFmtId="7" fontId="20" fillId="2" borderId="4" xfId="2" applyNumberFormat="1" applyFont="1" applyFill="1" applyBorder="1" applyAlignment="1" applyProtection="1">
      <alignment horizontal="left" vertical="top" wrapText="1"/>
    </xf>
    <xf numFmtId="7" fontId="12" fillId="2" borderId="0" xfId="2" applyNumberFormat="1" applyFont="1" applyFill="1" applyBorder="1" applyProtection="1"/>
    <xf numFmtId="7" fontId="3" fillId="2" borderId="0" xfId="2" applyNumberFormat="1" applyFont="1" applyFill="1" applyBorder="1" applyAlignment="1" applyProtection="1">
      <alignment vertical="center"/>
    </xf>
    <xf numFmtId="7" fontId="3" fillId="2" borderId="0" xfId="2" applyNumberFormat="1" applyFont="1" applyFill="1" applyBorder="1" applyAlignment="1" applyProtection="1">
      <alignment horizontal="left" vertical="center"/>
    </xf>
    <xf numFmtId="7" fontId="3" fillId="2" borderId="4" xfId="2" applyNumberFormat="1" applyFont="1" applyFill="1" applyBorder="1" applyProtection="1"/>
    <xf numFmtId="7" fontId="3" fillId="2" borderId="3" xfId="2" applyNumberFormat="1" applyFont="1" applyFill="1" applyBorder="1" applyAlignment="1" applyProtection="1">
      <alignment horizontal="center"/>
    </xf>
    <xf numFmtId="7" fontId="15" fillId="2" borderId="0" xfId="2" applyNumberFormat="1" applyFont="1" applyFill="1" applyBorder="1" applyAlignment="1" applyProtection="1">
      <alignment horizontal="center"/>
    </xf>
    <xf numFmtId="7" fontId="26" fillId="2" borderId="0" xfId="2" applyNumberFormat="1" applyFont="1" applyFill="1" applyBorder="1" applyAlignment="1" applyProtection="1">
      <alignment horizontal="center" vertical="center"/>
    </xf>
    <xf numFmtId="7" fontId="3" fillId="2" borderId="0" xfId="2" applyNumberFormat="1" applyFont="1" applyFill="1" applyBorder="1" applyAlignment="1" applyProtection="1">
      <alignment horizontal="center" vertical="center"/>
    </xf>
    <xf numFmtId="0" fontId="10" fillId="2" borderId="4" xfId="2" applyNumberFormat="1" applyFont="1" applyFill="1" applyBorder="1" applyAlignment="1" applyProtection="1">
      <alignment wrapText="1"/>
    </xf>
    <xf numFmtId="7" fontId="14" fillId="2" borderId="0" xfId="2" applyNumberFormat="1" applyFont="1" applyFill="1" applyBorder="1" applyProtection="1"/>
    <xf numFmtId="7" fontId="14" fillId="2" borderId="4" xfId="2" applyNumberFormat="1" applyFont="1" applyFill="1" applyBorder="1" applyProtection="1"/>
    <xf numFmtId="7" fontId="29" fillId="2" borderId="0" xfId="2" applyNumberFormat="1" applyFont="1" applyFill="1" applyBorder="1" applyAlignment="1" applyProtection="1">
      <alignment horizontal="left"/>
    </xf>
    <xf numFmtId="0" fontId="9" fillId="2" borderId="4" xfId="2" applyNumberFormat="1" applyFont="1" applyFill="1" applyBorder="1" applyAlignment="1" applyProtection="1">
      <alignment wrapText="1"/>
    </xf>
    <xf numFmtId="7" fontId="29" fillId="2" borderId="0" xfId="2" applyNumberFormat="1" applyFont="1" applyFill="1" applyBorder="1" applyAlignment="1" applyProtection="1">
      <alignment horizontal="center"/>
    </xf>
    <xf numFmtId="0" fontId="9" fillId="2" borderId="4" xfId="2" applyNumberFormat="1" applyFont="1" applyFill="1" applyBorder="1" applyAlignment="1" applyProtection="1"/>
    <xf numFmtId="7" fontId="8" fillId="2" borderId="0" xfId="2" applyNumberFormat="1" applyFont="1" applyFill="1" applyBorder="1" applyProtection="1"/>
    <xf numFmtId="7" fontId="8" fillId="2" borderId="7" xfId="2" applyNumberFormat="1" applyFont="1" applyFill="1" applyBorder="1" applyAlignment="1" applyProtection="1">
      <alignment horizontal="right"/>
    </xf>
    <xf numFmtId="7" fontId="10" fillId="2" borderId="0" xfId="2" applyNumberFormat="1" applyFont="1" applyFill="1" applyBorder="1" applyAlignment="1" applyProtection="1">
      <alignment vertical="center"/>
    </xf>
    <xf numFmtId="7" fontId="15" fillId="2" borderId="0" xfId="2" applyNumberFormat="1" applyFont="1" applyFill="1" applyBorder="1" applyProtection="1"/>
    <xf numFmtId="7" fontId="3" fillId="2" borderId="0" xfId="2" applyNumberFormat="1" applyFont="1" applyFill="1" applyBorder="1" applyAlignment="1" applyProtection="1">
      <alignment horizontal="right"/>
    </xf>
    <xf numFmtId="7" fontId="16" fillId="2" borderId="0" xfId="5" applyNumberFormat="1" applyFont="1" applyFill="1" applyBorder="1" applyAlignment="1" applyProtection="1">
      <alignment horizontal="left" vertical="center"/>
    </xf>
    <xf numFmtId="0" fontId="20" fillId="2" borderId="0" xfId="2" applyNumberFormat="1" applyFont="1" applyFill="1" applyBorder="1" applyAlignment="1" applyProtection="1">
      <alignment wrapText="1"/>
    </xf>
    <xf numFmtId="7" fontId="8" fillId="2" borderId="0" xfId="2" applyNumberFormat="1" applyFont="1" applyFill="1" applyBorder="1" applyAlignment="1" applyProtection="1">
      <alignment horizontal="center"/>
    </xf>
    <xf numFmtId="7" fontId="17" fillId="2" borderId="0" xfId="1" applyNumberFormat="1" applyFont="1" applyFill="1" applyBorder="1" applyAlignment="1" applyProtection="1">
      <alignment horizontal="right"/>
    </xf>
    <xf numFmtId="39" fontId="9" fillId="2" borderId="4" xfId="6" applyNumberFormat="1" applyFont="1" applyFill="1" applyBorder="1" applyAlignment="1" applyProtection="1"/>
    <xf numFmtId="7" fontId="3" fillId="2" borderId="3" xfId="2" applyNumberFormat="1" applyFont="1" applyFill="1" applyBorder="1" applyAlignment="1" applyProtection="1">
      <alignment vertical="center"/>
    </xf>
    <xf numFmtId="7" fontId="3" fillId="2" borderId="0" xfId="2" applyNumberFormat="1" applyFont="1" applyFill="1" applyProtection="1"/>
    <xf numFmtId="7" fontId="21" fillId="2" borderId="0" xfId="2" applyNumberFormat="1" applyFont="1" applyFill="1" applyBorder="1" applyAlignment="1" applyProtection="1">
      <alignment vertical="center"/>
    </xf>
    <xf numFmtId="7" fontId="21" fillId="2" borderId="11" xfId="2" applyNumberFormat="1" applyFont="1" applyFill="1" applyBorder="1" applyAlignment="1" applyProtection="1">
      <alignment horizontal="center" vertical="center"/>
    </xf>
    <xf numFmtId="7" fontId="21" fillId="2" borderId="0" xfId="2" applyNumberFormat="1" applyFont="1" applyFill="1" applyBorder="1" applyAlignment="1" applyProtection="1">
      <alignment vertical="top"/>
    </xf>
    <xf numFmtId="7" fontId="3" fillId="2" borderId="0" xfId="2" applyNumberFormat="1" applyFont="1" applyFill="1" applyBorder="1" applyAlignment="1" applyProtection="1">
      <alignment horizontal="center"/>
    </xf>
    <xf numFmtId="7" fontId="3" fillId="2" borderId="0" xfId="2" applyNumberFormat="1" applyFont="1" applyFill="1" applyBorder="1" applyAlignment="1" applyProtection="1"/>
    <xf numFmtId="7" fontId="33" fillId="2" borderId="0" xfId="2" applyNumberFormat="1" applyFont="1" applyFill="1" applyBorder="1" applyAlignment="1" applyProtection="1">
      <alignment vertical="top"/>
    </xf>
    <xf numFmtId="7" fontId="3" fillId="2" borderId="0" xfId="2" applyNumberFormat="1" applyFont="1" applyFill="1" applyBorder="1" applyAlignment="1" applyProtection="1">
      <alignment horizontal="center" vertical="top"/>
    </xf>
    <xf numFmtId="7" fontId="3" fillId="2" borderId="0" xfId="2" applyNumberFormat="1" applyFont="1" applyFill="1" applyBorder="1" applyAlignment="1" applyProtection="1">
      <alignment horizontal="left"/>
    </xf>
    <xf numFmtId="1" fontId="15" fillId="2" borderId="0" xfId="2" applyNumberFormat="1" applyFont="1" applyFill="1" applyBorder="1" applyAlignment="1" applyProtection="1">
      <alignment horizontal="center"/>
    </xf>
    <xf numFmtId="1" fontId="8" fillId="2" borderId="0" xfId="2" applyNumberFormat="1" applyFont="1" applyFill="1" applyBorder="1" applyAlignment="1" applyProtection="1"/>
    <xf numFmtId="7" fontId="8" fillId="2" borderId="4" xfId="2" applyNumberFormat="1" applyFont="1" applyFill="1" applyBorder="1" applyAlignment="1" applyProtection="1">
      <alignment wrapText="1"/>
    </xf>
    <xf numFmtId="7" fontId="21" fillId="2" borderId="0" xfId="2" applyNumberFormat="1" applyFont="1" applyFill="1" applyBorder="1" applyAlignment="1" applyProtection="1">
      <alignment horizontal="left" wrapText="1"/>
    </xf>
    <xf numFmtId="7" fontId="21" fillId="2" borderId="4" xfId="2" applyNumberFormat="1" applyFont="1" applyFill="1" applyBorder="1" applyAlignment="1" applyProtection="1">
      <alignment horizontal="left" wrapText="1"/>
    </xf>
    <xf numFmtId="7" fontId="8" fillId="2" borderId="0" xfId="2" applyNumberFormat="1" applyFont="1" applyFill="1" applyBorder="1" applyAlignment="1" applyProtection="1">
      <alignment horizontal="right"/>
    </xf>
    <xf numFmtId="0" fontId="10" fillId="2" borderId="0" xfId="2" applyFont="1" applyFill="1" applyBorder="1" applyAlignment="1" applyProtection="1"/>
    <xf numFmtId="7" fontId="35" fillId="2" borderId="4" xfId="2" applyNumberFormat="1" applyFont="1" applyFill="1" applyBorder="1" applyAlignment="1" applyProtection="1"/>
    <xf numFmtId="7" fontId="8" fillId="2" borderId="41" xfId="2" applyNumberFormat="1" applyFont="1" applyFill="1" applyBorder="1" applyAlignment="1" applyProtection="1">
      <alignment vertical="top"/>
    </xf>
    <xf numFmtId="7" fontId="8" fillId="2" borderId="3" xfId="2" applyNumberFormat="1" applyFont="1" applyFill="1" applyBorder="1" applyProtection="1"/>
    <xf numFmtId="7" fontId="8" fillId="2" borderId="4" xfId="2" applyNumberFormat="1" applyFont="1" applyFill="1" applyBorder="1" applyProtection="1"/>
    <xf numFmtId="7" fontId="8" fillId="2" borderId="4" xfId="2" applyNumberFormat="1" applyFont="1" applyFill="1" applyBorder="1" applyAlignment="1" applyProtection="1">
      <alignment horizontal="centerContinuous"/>
    </xf>
    <xf numFmtId="7" fontId="8" fillId="2" borderId="0" xfId="2" applyNumberFormat="1" applyFont="1" applyFill="1" applyBorder="1" applyAlignment="1" applyProtection="1"/>
    <xf numFmtId="7" fontId="10" fillId="2" borderId="4" xfId="2" applyNumberFormat="1" applyFont="1" applyFill="1" applyBorder="1" applyAlignment="1" applyProtection="1"/>
    <xf numFmtId="7" fontId="8" fillId="2" borderId="0" xfId="2" applyNumberFormat="1" applyFont="1" applyFill="1" applyBorder="1" applyAlignment="1" applyProtection="1">
      <alignment vertical="center"/>
    </xf>
    <xf numFmtId="7" fontId="8" fillId="2" borderId="11" xfId="2" applyNumberFormat="1" applyFont="1" applyFill="1" applyBorder="1" applyAlignment="1" applyProtection="1">
      <alignment vertical="top"/>
    </xf>
    <xf numFmtId="7" fontId="10" fillId="2" borderId="0" xfId="2" applyNumberFormat="1" applyFont="1" applyFill="1" applyBorder="1" applyAlignment="1" applyProtection="1"/>
    <xf numFmtId="7" fontId="8" fillId="2" borderId="5" xfId="2" applyNumberFormat="1" applyFont="1" applyFill="1" applyBorder="1" applyProtection="1"/>
    <xf numFmtId="7" fontId="8" fillId="2" borderId="2" xfId="2" applyNumberFormat="1" applyFont="1" applyFill="1" applyBorder="1" applyAlignment="1" applyProtection="1">
      <alignment vertical="top"/>
    </xf>
    <xf numFmtId="7" fontId="8" fillId="2" borderId="2" xfId="2" applyNumberFormat="1" applyFont="1" applyFill="1" applyBorder="1" applyAlignment="1" applyProtection="1">
      <alignment vertical="center"/>
    </xf>
    <xf numFmtId="7" fontId="8" fillId="2" borderId="2" xfId="2" applyNumberFormat="1" applyFont="1" applyFill="1" applyBorder="1" applyAlignment="1" applyProtection="1">
      <alignment horizontal="left" vertical="top"/>
    </xf>
    <xf numFmtId="7" fontId="2" fillId="2" borderId="0" xfId="2" applyNumberFormat="1" applyFont="1" applyFill="1" applyProtection="1"/>
    <xf numFmtId="7" fontId="7" fillId="2" borderId="0" xfId="5" applyNumberFormat="1" applyFont="1" applyFill="1" applyBorder="1" applyProtection="1"/>
    <xf numFmtId="7" fontId="7" fillId="2" borderId="0" xfId="5" applyNumberFormat="1" applyFont="1" applyFill="1" applyProtection="1"/>
    <xf numFmtId="7" fontId="38" fillId="2" borderId="0" xfId="5" applyNumberFormat="1" applyFont="1" applyFill="1" applyProtection="1"/>
    <xf numFmtId="7" fontId="38" fillId="2" borderId="0" xfId="5" applyNumberFormat="1" applyFont="1" applyFill="1" applyBorder="1" applyProtection="1"/>
    <xf numFmtId="7" fontId="7" fillId="0" borderId="0" xfId="5" applyNumberFormat="1" applyFont="1" applyProtection="1"/>
    <xf numFmtId="7" fontId="13" fillId="2" borderId="0" xfId="5" applyNumberFormat="1" applyFont="1" applyFill="1" applyAlignment="1" applyProtection="1">
      <alignment horizontal="right"/>
    </xf>
    <xf numFmtId="7" fontId="7" fillId="0" borderId="0" xfId="5" applyNumberFormat="1" applyFont="1" applyBorder="1" applyProtection="1"/>
    <xf numFmtId="7" fontId="40" fillId="2" borderId="0" xfId="5" applyNumberFormat="1" applyFont="1" applyFill="1" applyBorder="1" applyAlignment="1" applyProtection="1"/>
    <xf numFmtId="7" fontId="4" fillId="2" borderId="0" xfId="5" applyNumberFormat="1" applyFont="1" applyFill="1" applyProtection="1"/>
    <xf numFmtId="7" fontId="2" fillId="2" borderId="0" xfId="5" applyNumberFormat="1" applyFont="1" applyFill="1" applyBorder="1" applyProtection="1"/>
    <xf numFmtId="7" fontId="9" fillId="2" borderId="0" xfId="5" applyNumberFormat="1" applyFont="1" applyFill="1" applyAlignment="1" applyProtection="1"/>
    <xf numFmtId="1" fontId="25" fillId="2" borderId="12" xfId="2" applyNumberFormat="1" applyFont="1" applyFill="1" applyBorder="1" applyAlignment="1" applyProtection="1">
      <alignment horizontal="center" wrapText="1"/>
      <protection locked="0"/>
    </xf>
    <xf numFmtId="7" fontId="3" fillId="2" borderId="0" xfId="5" applyNumberFormat="1" applyFont="1" applyFill="1" applyBorder="1" applyProtection="1"/>
    <xf numFmtId="7" fontId="2" fillId="0" borderId="0" xfId="5" applyNumberFormat="1" applyFont="1" applyProtection="1"/>
    <xf numFmtId="7" fontId="2" fillId="2" borderId="0" xfId="5" applyNumberFormat="1" applyFont="1" applyFill="1" applyProtection="1"/>
    <xf numFmtId="7" fontId="10" fillId="2" borderId="0" xfId="5" applyNumberFormat="1" applyFont="1" applyFill="1" applyProtection="1"/>
    <xf numFmtId="7" fontId="2" fillId="2" borderId="2" xfId="5" applyNumberFormat="1" applyFont="1" applyFill="1" applyBorder="1" applyProtection="1"/>
    <xf numFmtId="7" fontId="2" fillId="2" borderId="5" xfId="5" applyNumberFormat="1" applyFont="1" applyFill="1" applyBorder="1" applyProtection="1"/>
    <xf numFmtId="7" fontId="11" fillId="2" borderId="2" xfId="5" applyNumberFormat="1" applyFont="1" applyFill="1" applyBorder="1" applyProtection="1"/>
    <xf numFmtId="7" fontId="10" fillId="2" borderId="3" xfId="5" applyNumberFormat="1" applyFont="1" applyFill="1" applyBorder="1" applyProtection="1"/>
    <xf numFmtId="7" fontId="10" fillId="2" borderId="7" xfId="5" applyNumberFormat="1" applyFont="1" applyFill="1" applyBorder="1" applyAlignment="1" applyProtection="1">
      <alignment horizontal="left"/>
    </xf>
    <xf numFmtId="0" fontId="10" fillId="2" borderId="7" xfId="5" applyNumberFormat="1" applyFont="1" applyFill="1" applyBorder="1" applyAlignment="1" applyProtection="1">
      <alignment wrapText="1"/>
    </xf>
    <xf numFmtId="7" fontId="10" fillId="2" borderId="0" xfId="5" applyNumberFormat="1" applyFont="1" applyFill="1" applyBorder="1" applyProtection="1"/>
    <xf numFmtId="7" fontId="10" fillId="2" borderId="4" xfId="5" applyNumberFormat="1" applyFont="1" applyFill="1" applyBorder="1" applyProtection="1"/>
    <xf numFmtId="7" fontId="2" fillId="0" borderId="3" xfId="5" applyNumberFormat="1" applyFont="1" applyBorder="1" applyProtection="1"/>
    <xf numFmtId="7" fontId="6" fillId="0" borderId="3" xfId="5" applyNumberFormat="1" applyFont="1" applyBorder="1" applyProtection="1"/>
    <xf numFmtId="7" fontId="6" fillId="0" borderId="0" xfId="5" applyNumberFormat="1" applyFont="1" applyProtection="1"/>
    <xf numFmtId="0" fontId="8" fillId="2" borderId="0" xfId="5" applyNumberFormat="1" applyFont="1" applyFill="1" applyAlignment="1" applyProtection="1">
      <alignment vertical="top" wrapText="1"/>
    </xf>
    <xf numFmtId="7" fontId="10" fillId="0" borderId="3" xfId="5" applyNumberFormat="1" applyFont="1" applyBorder="1" applyProtection="1"/>
    <xf numFmtId="7" fontId="10" fillId="0" borderId="0" xfId="5" applyNumberFormat="1" applyFont="1" applyProtection="1"/>
    <xf numFmtId="7" fontId="8" fillId="2" borderId="0" xfId="2" applyNumberFormat="1" applyFont="1" applyFill="1" applyProtection="1"/>
    <xf numFmtId="7" fontId="14" fillId="2" borderId="0" xfId="5" applyNumberFormat="1" applyFont="1" applyFill="1" applyBorder="1" applyProtection="1"/>
    <xf numFmtId="7" fontId="8" fillId="2" borderId="0" xfId="2" applyNumberFormat="1" applyFont="1" applyFill="1" applyAlignment="1" applyProtection="1">
      <alignment horizontal="left"/>
    </xf>
    <xf numFmtId="7" fontId="8" fillId="2" borderId="0" xfId="5" applyNumberFormat="1" applyFont="1" applyFill="1" applyProtection="1"/>
    <xf numFmtId="7" fontId="8" fillId="2" borderId="0" xfId="2" applyNumberFormat="1" applyFont="1" applyFill="1" applyAlignment="1" applyProtection="1">
      <alignment horizontal="right"/>
    </xf>
    <xf numFmtId="7" fontId="43" fillId="2" borderId="0" xfId="5" applyNumberFormat="1" applyFont="1" applyFill="1" applyBorder="1" applyAlignment="1" applyProtection="1">
      <alignment horizontal="left"/>
    </xf>
    <xf numFmtId="7" fontId="43" fillId="2" borderId="0" xfId="5" applyNumberFormat="1" applyFont="1" applyFill="1" applyBorder="1" applyProtection="1"/>
    <xf numFmtId="7" fontId="10" fillId="2" borderId="0" xfId="5" applyNumberFormat="1" applyFont="1" applyFill="1" applyBorder="1" applyAlignment="1" applyProtection="1"/>
    <xf numFmtId="0" fontId="8" fillId="2" borderId="0" xfId="5" applyNumberFormat="1" applyFont="1" applyFill="1" applyBorder="1" applyAlignment="1" applyProtection="1">
      <alignment wrapText="1"/>
    </xf>
    <xf numFmtId="7" fontId="10" fillId="2" borderId="5" xfId="5" applyNumberFormat="1" applyFont="1" applyFill="1" applyBorder="1" applyProtection="1"/>
    <xf numFmtId="7" fontId="10" fillId="2" borderId="2" xfId="5" applyNumberFormat="1" applyFont="1" applyFill="1" applyBorder="1" applyProtection="1"/>
    <xf numFmtId="7" fontId="14" fillId="2" borderId="2" xfId="5" applyNumberFormat="1" applyFont="1" applyFill="1" applyBorder="1" applyProtection="1"/>
    <xf numFmtId="7" fontId="8" fillId="2" borderId="2" xfId="5" applyNumberFormat="1" applyFont="1" applyFill="1" applyBorder="1" applyAlignment="1" applyProtection="1">
      <alignment horizontal="center" vertical="top"/>
    </xf>
    <xf numFmtId="7" fontId="10" fillId="2" borderId="6" xfId="5" applyNumberFormat="1" applyFont="1" applyFill="1" applyBorder="1" applyProtection="1"/>
    <xf numFmtId="7" fontId="8" fillId="2" borderId="0" xfId="5" applyNumberFormat="1" applyFont="1" applyFill="1" applyBorder="1" applyAlignment="1" applyProtection="1">
      <alignment vertical="center"/>
    </xf>
    <xf numFmtId="7" fontId="8" fillId="2" borderId="0" xfId="5" applyNumberFormat="1" applyFont="1" applyFill="1" applyBorder="1" applyAlignment="1" applyProtection="1">
      <alignment horizontal="left" vertical="center"/>
    </xf>
    <xf numFmtId="7" fontId="10" fillId="2" borderId="0" xfId="5" applyNumberFormat="1" applyFont="1" applyFill="1" applyAlignment="1" applyProtection="1">
      <alignment vertical="top"/>
    </xf>
    <xf numFmtId="7" fontId="14" fillId="2" borderId="0" xfId="5" applyNumberFormat="1" applyFont="1" applyFill="1" applyProtection="1"/>
    <xf numFmtId="7" fontId="14" fillId="2" borderId="0" xfId="5" applyNumberFormat="1" applyFont="1" applyFill="1" applyAlignment="1" applyProtection="1">
      <alignment vertical="center"/>
    </xf>
    <xf numFmtId="7" fontId="2" fillId="0" borderId="0" xfId="5" applyNumberFormat="1" applyFont="1" applyBorder="1" applyProtection="1"/>
    <xf numFmtId="1" fontId="8" fillId="2" borderId="0" xfId="5" applyNumberFormat="1" applyFont="1" applyFill="1" applyBorder="1" applyAlignment="1" applyProtection="1"/>
    <xf numFmtId="1" fontId="8" fillId="2" borderId="0" xfId="5" applyNumberFormat="1" applyFont="1" applyFill="1" applyBorder="1" applyAlignment="1" applyProtection="1">
      <alignment horizontal="center"/>
    </xf>
    <xf numFmtId="7" fontId="43" fillId="2" borderId="0" xfId="5" applyNumberFormat="1" applyFont="1" applyFill="1" applyProtection="1"/>
    <xf numFmtId="7" fontId="6" fillId="0" borderId="0" xfId="5" applyNumberFormat="1" applyFont="1" applyBorder="1" applyAlignment="1" applyProtection="1">
      <alignment horizontal="left" textRotation="90"/>
    </xf>
    <xf numFmtId="7" fontId="8" fillId="2" borderId="2" xfId="5" applyNumberFormat="1" applyFont="1" applyFill="1" applyBorder="1" applyAlignment="1" applyProtection="1">
      <alignment vertical="top"/>
    </xf>
    <xf numFmtId="7" fontId="10" fillId="2" borderId="0" xfId="5" applyNumberFormat="1" applyFont="1" applyFill="1" applyBorder="1" applyAlignment="1" applyProtection="1">
      <alignment horizontal="right"/>
    </xf>
    <xf numFmtId="14" fontId="10" fillId="2" borderId="0" xfId="5" applyNumberFormat="1" applyFont="1" applyFill="1" applyBorder="1" applyAlignment="1" applyProtection="1">
      <alignment horizontal="center"/>
    </xf>
    <xf numFmtId="7" fontId="10" fillId="2" borderId="8" xfId="5" applyNumberFormat="1" applyFont="1" applyFill="1" applyBorder="1" applyProtection="1"/>
    <xf numFmtId="7" fontId="36" fillId="2" borderId="7" xfId="5" applyNumberFormat="1" applyFont="1" applyFill="1" applyBorder="1" applyAlignment="1" applyProtection="1"/>
    <xf numFmtId="7" fontId="10" fillId="2" borderId="7" xfId="5" applyNumberFormat="1" applyFont="1" applyFill="1" applyBorder="1" applyAlignment="1" applyProtection="1"/>
    <xf numFmtId="7" fontId="10" fillId="2" borderId="7" xfId="5" applyNumberFormat="1" applyFont="1" applyFill="1" applyBorder="1" applyAlignment="1" applyProtection="1">
      <alignment horizontal="centerContinuous"/>
    </xf>
    <xf numFmtId="7" fontId="10" fillId="2" borderId="9" xfId="5" applyNumberFormat="1" applyFont="1" applyFill="1" applyBorder="1" applyProtection="1"/>
    <xf numFmtId="7" fontId="8" fillId="2" borderId="0" xfId="5" applyNumberFormat="1" applyFont="1" applyFill="1" applyBorder="1" applyProtection="1"/>
    <xf numFmtId="0" fontId="8" fillId="2" borderId="0" xfId="5" applyNumberFormat="1" applyFont="1" applyFill="1" applyBorder="1" applyAlignment="1" applyProtection="1"/>
    <xf numFmtId="7" fontId="8" fillId="2" borderId="0" xfId="5" applyNumberFormat="1" applyFont="1" applyFill="1" applyBorder="1" applyAlignment="1" applyProtection="1">
      <alignment vertical="top"/>
    </xf>
    <xf numFmtId="7" fontId="6" fillId="0" borderId="0" xfId="5" applyNumberFormat="1" applyFont="1" applyBorder="1" applyProtection="1"/>
    <xf numFmtId="0" fontId="31" fillId="2" borderId="0" xfId="5" applyNumberFormat="1" applyFont="1" applyFill="1" applyBorder="1" applyAlignment="1" applyProtection="1">
      <alignment vertical="top" wrapText="1"/>
    </xf>
    <xf numFmtId="7" fontId="8" fillId="2" borderId="0" xfId="5" applyNumberFormat="1" applyFont="1" applyFill="1" applyBorder="1" applyAlignment="1" applyProtection="1">
      <alignment horizontal="center" vertical="top"/>
    </xf>
    <xf numFmtId="7" fontId="6" fillId="2" borderId="0" xfId="5" applyNumberFormat="1" applyFont="1" applyFill="1" applyProtection="1"/>
    <xf numFmtId="7" fontId="8" fillId="2" borderId="4" xfId="5" applyNumberFormat="1" applyFont="1" applyFill="1" applyBorder="1" applyAlignment="1" applyProtection="1">
      <alignment vertical="top" wrapText="1"/>
    </xf>
    <xf numFmtId="7" fontId="8" fillId="2" borderId="3" xfId="5" applyNumberFormat="1" applyFont="1" applyFill="1" applyBorder="1" applyAlignment="1" applyProtection="1">
      <alignment vertical="top" wrapText="1"/>
    </xf>
    <xf numFmtId="7" fontId="21" fillId="2" borderId="0" xfId="5" applyNumberFormat="1" applyFont="1" applyFill="1" applyBorder="1" applyAlignment="1" applyProtection="1"/>
    <xf numFmtId="7" fontId="6" fillId="2" borderId="0" xfId="5" applyNumberFormat="1" applyFont="1" applyFill="1" applyBorder="1" applyAlignment="1" applyProtection="1">
      <alignment horizontal="center" vertical="center" textRotation="90"/>
    </xf>
    <xf numFmtId="7" fontId="8" fillId="2" borderId="0" xfId="1" applyNumberFormat="1" applyFont="1" applyFill="1" applyBorder="1" applyAlignment="1" applyProtection="1">
      <alignment horizontal="left" vertical="top"/>
    </xf>
    <xf numFmtId="7" fontId="10" fillId="2" borderId="0" xfId="5" applyNumberFormat="1" applyFont="1" applyFill="1" applyBorder="1" applyAlignment="1" applyProtection="1">
      <alignment horizontal="center"/>
    </xf>
    <xf numFmtId="7" fontId="14" fillId="2" borderId="0" xfId="5" applyNumberFormat="1" applyFont="1" applyFill="1" applyBorder="1" applyAlignment="1" applyProtection="1">
      <alignment horizontal="center"/>
    </xf>
    <xf numFmtId="0" fontId="3" fillId="2" borderId="7" xfId="5" applyFill="1" applyBorder="1" applyAlignment="1" applyProtection="1"/>
    <xf numFmtId="7" fontId="10" fillId="2" borderId="42" xfId="5" applyNumberFormat="1" applyFont="1" applyFill="1" applyBorder="1" applyAlignment="1" applyProtection="1">
      <alignment horizontal="centerContinuous"/>
    </xf>
    <xf numFmtId="0" fontId="3" fillId="2" borderId="0" xfId="5" applyFill="1" applyBorder="1" applyAlignment="1" applyProtection="1"/>
    <xf numFmtId="1" fontId="10" fillId="2" borderId="43" xfId="5" applyNumberFormat="1" applyFont="1" applyFill="1" applyBorder="1" applyAlignment="1" applyProtection="1">
      <alignment horizontal="right"/>
    </xf>
    <xf numFmtId="43" fontId="8" fillId="2" borderId="0" xfId="6" applyFont="1" applyFill="1" applyBorder="1" applyAlignment="1" applyProtection="1"/>
    <xf numFmtId="7" fontId="10" fillId="2" borderId="43" xfId="5" applyNumberFormat="1" applyFont="1" applyFill="1" applyBorder="1" applyAlignment="1" applyProtection="1">
      <alignment horizontal="centerContinuous"/>
    </xf>
    <xf numFmtId="7" fontId="10" fillId="2" borderId="38" xfId="5" applyNumberFormat="1" applyFont="1" applyFill="1" applyBorder="1" applyAlignment="1" applyProtection="1"/>
    <xf numFmtId="167" fontId="8" fillId="2" borderId="0" xfId="5" applyNumberFormat="1" applyFont="1" applyFill="1" applyBorder="1" applyAlignment="1" applyProtection="1">
      <alignment vertical="top" wrapText="1"/>
    </xf>
    <xf numFmtId="14" fontId="23" fillId="2" borderId="1" xfId="5" applyNumberFormat="1" applyFont="1" applyFill="1" applyBorder="1" applyAlignment="1" applyProtection="1">
      <alignment horizontal="left"/>
      <protection locked="0"/>
    </xf>
    <xf numFmtId="7" fontId="2" fillId="2" borderId="45" xfId="5" applyNumberFormat="1" applyFont="1" applyFill="1" applyBorder="1" applyProtection="1"/>
    <xf numFmtId="7" fontId="10" fillId="2" borderId="2" xfId="5" applyNumberFormat="1" applyFont="1" applyFill="1" applyBorder="1" applyAlignment="1" applyProtection="1"/>
    <xf numFmtId="44" fontId="8" fillId="2" borderId="2" xfId="1" applyFont="1" applyFill="1" applyBorder="1" applyAlignment="1" applyProtection="1">
      <alignment vertical="top"/>
    </xf>
    <xf numFmtId="44" fontId="8" fillId="2" borderId="0" xfId="1" applyFont="1" applyFill="1" applyBorder="1" applyAlignment="1" applyProtection="1">
      <alignment vertical="top"/>
    </xf>
    <xf numFmtId="7" fontId="10" fillId="2" borderId="2" xfId="1" applyNumberFormat="1" applyFont="1" applyFill="1" applyBorder="1" applyAlignment="1" applyProtection="1"/>
    <xf numFmtId="7" fontId="8" fillId="2" borderId="2" xfId="1" applyNumberFormat="1" applyFont="1" applyFill="1" applyBorder="1" applyAlignment="1" applyProtection="1">
      <alignment horizontal="left" vertical="top"/>
    </xf>
    <xf numFmtId="0" fontId="10" fillId="2" borderId="7" xfId="5" applyFont="1" applyFill="1" applyBorder="1" applyAlignment="1" applyProtection="1">
      <alignment horizontal="centerContinuous"/>
    </xf>
    <xf numFmtId="7" fontId="10" fillId="2" borderId="4" xfId="5" quotePrefix="1" applyNumberFormat="1" applyFont="1" applyFill="1" applyBorder="1" applyProtection="1"/>
    <xf numFmtId="0" fontId="10" fillId="2" borderId="0" xfId="5" applyFont="1" applyFill="1" applyBorder="1" applyAlignment="1" applyProtection="1">
      <alignment horizontal="left" indent="1"/>
    </xf>
    <xf numFmtId="167" fontId="8" fillId="2" borderId="0" xfId="5" applyNumberFormat="1" applyFont="1" applyFill="1" applyBorder="1" applyAlignment="1" applyProtection="1"/>
    <xf numFmtId="14" fontId="28" fillId="2" borderId="1" xfId="5" applyNumberFormat="1" applyFont="1" applyFill="1" applyBorder="1" applyAlignment="1" applyProtection="1">
      <alignment horizontal="left"/>
      <protection locked="0"/>
    </xf>
    <xf numFmtId="7" fontId="6" fillId="2" borderId="3" xfId="5" applyNumberFormat="1" applyFont="1" applyFill="1" applyBorder="1" applyProtection="1"/>
    <xf numFmtId="7" fontId="10" fillId="2" borderId="0" xfId="5" applyNumberFormat="1" applyFont="1" applyFill="1" applyBorder="1" applyAlignment="1" applyProtection="1">
      <alignment horizontal="left" indent="1"/>
    </xf>
    <xf numFmtId="0" fontId="5" fillId="0" borderId="0" xfId="5" applyFont="1" applyBorder="1" applyProtection="1"/>
    <xf numFmtId="7" fontId="5" fillId="0" borderId="0" xfId="5" applyNumberFormat="1" applyFont="1" applyBorder="1" applyProtection="1"/>
    <xf numFmtId="7" fontId="5" fillId="0" borderId="0" xfId="5" applyNumberFormat="1" applyFont="1" applyBorder="1" applyAlignment="1" applyProtection="1">
      <alignment horizontal="center"/>
    </xf>
    <xf numFmtId="7" fontId="10" fillId="2" borderId="3" xfId="5" applyNumberFormat="1" applyFont="1" applyFill="1" applyBorder="1" applyAlignment="1" applyProtection="1">
      <alignment horizontal="left" indent="1"/>
    </xf>
    <xf numFmtId="167" fontId="8" fillId="2" borderId="0" xfId="5" applyNumberFormat="1" applyFont="1" applyFill="1" applyBorder="1" applyAlignment="1" applyProtection="1">
      <alignment horizontal="left" vertical="top"/>
    </xf>
    <xf numFmtId="14" fontId="28" fillId="2" borderId="1" xfId="5" applyNumberFormat="1" applyFont="1" applyFill="1" applyBorder="1" applyAlignment="1" applyProtection="1">
      <alignment horizontal="left" vertical="top"/>
      <protection locked="0"/>
    </xf>
    <xf numFmtId="7" fontId="6" fillId="2" borderId="39" xfId="5" applyNumberFormat="1" applyFont="1" applyFill="1" applyBorder="1" applyProtection="1"/>
    <xf numFmtId="7" fontId="10" fillId="2" borderId="38" xfId="5" applyNumberFormat="1" applyFont="1" applyFill="1" applyBorder="1" applyAlignment="1" applyProtection="1">
      <alignment horizontal="left" vertical="top" indent="1"/>
    </xf>
    <xf numFmtId="7" fontId="5" fillId="0" borderId="0" xfId="5" applyNumberFormat="1" applyFont="1" applyBorder="1" applyAlignment="1" applyProtection="1">
      <alignment horizontal="left" wrapText="1"/>
    </xf>
    <xf numFmtId="7" fontId="8" fillId="2" borderId="2" xfId="5" applyNumberFormat="1" applyFont="1" applyFill="1" applyBorder="1" applyAlignment="1" applyProtection="1">
      <alignment horizontal="left" vertical="top" indent="1"/>
    </xf>
    <xf numFmtId="7" fontId="10" fillId="2" borderId="8" xfId="5" applyNumberFormat="1" applyFont="1" applyFill="1" applyBorder="1" applyAlignment="1" applyProtection="1">
      <alignment vertical="top" wrapText="1"/>
    </xf>
    <xf numFmtId="7" fontId="10" fillId="2" borderId="3" xfId="5" applyNumberFormat="1" applyFont="1" applyFill="1" applyBorder="1" applyAlignment="1" applyProtection="1">
      <alignment vertical="top" wrapText="1"/>
    </xf>
    <xf numFmtId="7" fontId="10" fillId="2" borderId="0" xfId="5" applyNumberFormat="1" applyFont="1" applyFill="1" applyBorder="1" applyAlignment="1" applyProtection="1">
      <alignment horizontal="centerContinuous"/>
    </xf>
    <xf numFmtId="14" fontId="23" fillId="2" borderId="1" xfId="5" applyNumberFormat="1" applyFont="1" applyFill="1" applyBorder="1" applyAlignment="1" applyProtection="1">
      <alignment horizontal="centerContinuous"/>
      <protection locked="0"/>
    </xf>
    <xf numFmtId="7" fontId="10" fillId="2" borderId="5" xfId="5" applyNumberFormat="1" applyFont="1" applyFill="1" applyBorder="1" applyAlignment="1" applyProtection="1">
      <alignment vertical="top" wrapText="1"/>
    </xf>
    <xf numFmtId="7" fontId="8" fillId="2" borderId="2" xfId="5" applyNumberFormat="1" applyFont="1" applyFill="1" applyBorder="1" applyProtection="1"/>
    <xf numFmtId="7" fontId="8" fillId="2" borderId="2" xfId="5" applyNumberFormat="1" applyFont="1" applyFill="1" applyBorder="1" applyAlignment="1" applyProtection="1">
      <alignment horizontal="right"/>
    </xf>
    <xf numFmtId="49" fontId="20" fillId="0" borderId="0" xfId="0" applyNumberFormat="1" applyFont="1" applyBorder="1" applyAlignment="1"/>
    <xf numFmtId="0" fontId="20" fillId="0" borderId="0" xfId="0" applyFont="1" applyBorder="1" applyAlignment="1"/>
    <xf numFmtId="164" fontId="0" fillId="0" borderId="3" xfId="4" applyNumberFormat="1" applyFont="1" applyBorder="1" applyAlignment="1" applyProtection="1">
      <protection locked="0"/>
    </xf>
    <xf numFmtId="44" fontId="0" fillId="0" borderId="34" xfId="1" applyFont="1" applyBorder="1" applyAlignment="1" applyProtection="1">
      <alignment horizontal="center"/>
      <protection locked="0"/>
    </xf>
    <xf numFmtId="44" fontId="3" fillId="0" borderId="4" xfId="1" applyFont="1" applyBorder="1" applyAlignment="1" applyProtection="1">
      <alignment horizontal="center"/>
      <protection locked="0"/>
    </xf>
    <xf numFmtId="165" fontId="3" fillId="0" borderId="3" xfId="4" applyNumberFormat="1" applyFont="1" applyBorder="1" applyAlignment="1" applyProtection="1">
      <protection locked="0"/>
    </xf>
    <xf numFmtId="44" fontId="0" fillId="0" borderId="34" xfId="1" applyFont="1" applyBorder="1" applyAlignment="1" applyProtection="1">
      <protection locked="0"/>
    </xf>
    <xf numFmtId="165" fontId="0" fillId="0" borderId="3" xfId="4" applyNumberFormat="1" applyFont="1" applyBorder="1" applyAlignment="1" applyProtection="1">
      <protection locked="0"/>
    </xf>
    <xf numFmtId="44" fontId="0" fillId="0" borderId="5" xfId="1" applyFont="1" applyBorder="1" applyAlignment="1" applyProtection="1">
      <protection locked="0"/>
    </xf>
    <xf numFmtId="44" fontId="0" fillId="0" borderId="35" xfId="1" applyFont="1" applyBorder="1" applyAlignment="1" applyProtection="1">
      <protection locked="0"/>
    </xf>
    <xf numFmtId="44" fontId="3" fillId="0" borderId="23" xfId="1" applyFont="1" applyBorder="1" applyAlignment="1" applyProtection="1">
      <alignment horizontal="center"/>
      <protection locked="0"/>
    </xf>
    <xf numFmtId="165" fontId="0" fillId="0" borderId="5" xfId="4" applyNumberFormat="1" applyFont="1" applyBorder="1" applyAlignment="1" applyProtection="1">
      <protection locked="0"/>
    </xf>
    <xf numFmtId="44" fontId="0" fillId="0" borderId="14" xfId="1" applyFont="1" applyBorder="1" applyProtection="1">
      <protection locked="0"/>
    </xf>
    <xf numFmtId="0" fontId="0" fillId="0" borderId="0" xfId="0" applyBorder="1" applyProtection="1">
      <protection locked="0"/>
    </xf>
    <xf numFmtId="10" fontId="0" fillId="0" borderId="12" xfId="3" applyNumberFormat="1" applyFont="1" applyBorder="1" applyProtection="1">
      <protection locked="0"/>
    </xf>
    <xf numFmtId="0" fontId="3" fillId="0" borderId="12" xfId="0" applyFont="1" applyBorder="1" applyAlignment="1" applyProtection="1">
      <alignment horizontal="center"/>
      <protection locked="0"/>
    </xf>
    <xf numFmtId="0" fontId="3" fillId="0" borderId="0" xfId="0" applyFont="1" applyBorder="1" applyProtection="1">
      <protection locked="0"/>
    </xf>
    <xf numFmtId="168" fontId="8" fillId="0" borderId="0" xfId="3" applyNumberFormat="1" applyFont="1" applyBorder="1" applyAlignment="1">
      <alignment horizontal="center"/>
    </xf>
    <xf numFmtId="168" fontId="8" fillId="0" borderId="12" xfId="3" applyNumberFormat="1" applyFont="1" applyBorder="1" applyAlignment="1">
      <alignment horizontal="center"/>
    </xf>
    <xf numFmtId="44" fontId="3" fillId="0" borderId="4" xfId="1" applyFont="1" applyBorder="1"/>
    <xf numFmtId="10" fontId="8" fillId="0" borderId="12" xfId="0" applyNumberFormat="1" applyFont="1" applyBorder="1"/>
    <xf numFmtId="44" fontId="8" fillId="0" borderId="0" xfId="1" applyFont="1" applyBorder="1" applyAlignment="1">
      <alignment horizontal="right"/>
    </xf>
    <xf numFmtId="44" fontId="20" fillId="0" borderId="0" xfId="0" applyNumberFormat="1" applyFont="1" applyBorder="1"/>
    <xf numFmtId="44" fontId="8" fillId="0" borderId="37" xfId="1" applyFont="1" applyBorder="1" applyAlignment="1">
      <alignment horizontal="right"/>
    </xf>
    <xf numFmtId="0" fontId="0" fillId="0" borderId="37" xfId="0" applyBorder="1"/>
    <xf numFmtId="0" fontId="0" fillId="0" borderId="50" xfId="0" applyBorder="1"/>
    <xf numFmtId="44" fontId="8" fillId="0" borderId="3" xfId="1" applyFont="1" applyBorder="1" applyAlignment="1">
      <alignment horizontal="right"/>
    </xf>
    <xf numFmtId="0" fontId="0" fillId="0" borderId="4" xfId="0" applyBorder="1"/>
    <xf numFmtId="44" fontId="8" fillId="0" borderId="5" xfId="1" applyFont="1" applyBorder="1" applyAlignment="1">
      <alignment horizontal="right"/>
    </xf>
    <xf numFmtId="44" fontId="8" fillId="0" borderId="2" xfId="1" applyFont="1" applyBorder="1" applyAlignment="1">
      <alignment horizontal="right"/>
    </xf>
    <xf numFmtId="0" fontId="0" fillId="0" borderId="6" xfId="0" applyBorder="1"/>
    <xf numFmtId="0" fontId="0" fillId="0" borderId="18" xfId="0" applyBorder="1"/>
    <xf numFmtId="0" fontId="20" fillId="0" borderId="51" xfId="0" applyFont="1" applyBorder="1"/>
    <xf numFmtId="0" fontId="20" fillId="0" borderId="52" xfId="0" applyFont="1" applyBorder="1"/>
    <xf numFmtId="0" fontId="0" fillId="0" borderId="52" xfId="0" applyBorder="1"/>
    <xf numFmtId="0" fontId="8" fillId="0" borderId="53" xfId="0" applyFont="1" applyBorder="1" applyAlignment="1">
      <alignment horizontal="right"/>
    </xf>
    <xf numFmtId="0" fontId="8" fillId="0" borderId="54" xfId="0" applyFont="1" applyBorder="1"/>
    <xf numFmtId="0" fontId="8" fillId="0" borderId="37" xfId="0" applyFont="1" applyBorder="1"/>
    <xf numFmtId="44" fontId="0" fillId="0" borderId="50" xfId="1" applyFont="1" applyBorder="1"/>
    <xf numFmtId="0" fontId="8" fillId="0" borderId="12" xfId="0" applyFont="1" applyBorder="1"/>
    <xf numFmtId="7" fontId="8" fillId="3" borderId="48" xfId="5" applyNumberFormat="1" applyFont="1" applyFill="1" applyBorder="1" applyAlignment="1" applyProtection="1">
      <alignment horizontal="left" indent="1"/>
    </xf>
    <xf numFmtId="7" fontId="8" fillId="3" borderId="2" xfId="5" applyNumberFormat="1" applyFont="1" applyFill="1" applyBorder="1" applyProtection="1"/>
    <xf numFmtId="7" fontId="7" fillId="3" borderId="0" xfId="5" applyNumberFormat="1" applyFont="1" applyFill="1" applyProtection="1"/>
    <xf numFmtId="7" fontId="8" fillId="3" borderId="41" xfId="2" applyNumberFormat="1" applyFont="1" applyFill="1" applyBorder="1" applyAlignment="1" applyProtection="1">
      <alignment vertical="top"/>
    </xf>
    <xf numFmtId="7" fontId="8" fillId="3" borderId="11" xfId="2" applyNumberFormat="1" applyFont="1" applyFill="1" applyBorder="1" applyAlignment="1" applyProtection="1">
      <alignment vertical="top"/>
    </xf>
    <xf numFmtId="7" fontId="37" fillId="3" borderId="0" xfId="2" applyNumberFormat="1" applyFont="1" applyFill="1" applyBorder="1" applyAlignment="1" applyProtection="1">
      <alignment horizontal="center" vertical="top"/>
    </xf>
    <xf numFmtId="0" fontId="20" fillId="0" borderId="12" xfId="0" applyFont="1" applyBorder="1" applyAlignment="1" applyProtection="1">
      <alignment horizontal="center"/>
      <protection locked="0"/>
    </xf>
    <xf numFmtId="0" fontId="20" fillId="0" borderId="37" xfId="0" applyFont="1" applyBorder="1" applyAlignment="1" applyProtection="1">
      <alignment horizontal="center"/>
      <protection locked="0"/>
    </xf>
    <xf numFmtId="14" fontId="20" fillId="0" borderId="37" xfId="0" applyNumberFormat="1" applyFont="1" applyBorder="1" applyAlignment="1" applyProtection="1">
      <alignment horizontal="center"/>
      <protection locked="0"/>
    </xf>
    <xf numFmtId="7" fontId="9" fillId="2" borderId="0" xfId="5" applyNumberFormat="1" applyFont="1" applyFill="1" applyBorder="1" applyAlignment="1" applyProtection="1">
      <alignment horizontal="center" vertical="top" wrapText="1"/>
    </xf>
    <xf numFmtId="7" fontId="9" fillId="2" borderId="4" xfId="5" applyNumberFormat="1" applyFont="1" applyFill="1" applyBorder="1" applyAlignment="1" applyProtection="1">
      <alignment horizontal="center" vertical="top" wrapText="1"/>
    </xf>
    <xf numFmtId="7" fontId="10" fillId="2" borderId="11" xfId="5" applyNumberFormat="1" applyFont="1" applyFill="1" applyBorder="1" applyAlignment="1" applyProtection="1">
      <alignment horizontal="left" vertical="top"/>
    </xf>
    <xf numFmtId="7" fontId="36" fillId="2" borderId="7" xfId="5" applyNumberFormat="1" applyFont="1" applyFill="1" applyBorder="1" applyAlignment="1" applyProtection="1">
      <alignment horizontal="center"/>
    </xf>
    <xf numFmtId="14" fontId="36" fillId="2" borderId="13" xfId="5" applyNumberFormat="1" applyFont="1" applyFill="1" applyBorder="1" applyAlignment="1" applyProtection="1">
      <alignment horizontal="center"/>
      <protection locked="0"/>
    </xf>
    <xf numFmtId="7" fontId="6" fillId="2" borderId="0" xfId="5" applyNumberFormat="1" applyFont="1" applyFill="1" applyBorder="1" applyAlignment="1" applyProtection="1">
      <alignment horizontal="center"/>
    </xf>
    <xf numFmtId="7" fontId="6" fillId="2" borderId="4" xfId="5" applyNumberFormat="1" applyFont="1" applyFill="1" applyBorder="1" applyAlignment="1" applyProtection="1">
      <alignment horizontal="center"/>
    </xf>
    <xf numFmtId="7" fontId="23" fillId="2" borderId="0" xfId="5" applyNumberFormat="1" applyFont="1" applyFill="1" applyBorder="1" applyAlignment="1" applyProtection="1">
      <alignment horizontal="left" wrapText="1"/>
      <protection locked="0"/>
    </xf>
    <xf numFmtId="7" fontId="23" fillId="2" borderId="1" xfId="5" applyNumberFormat="1" applyFont="1" applyFill="1" applyBorder="1" applyAlignment="1" applyProtection="1">
      <alignment horizontal="left" wrapText="1"/>
      <protection locked="0"/>
    </xf>
    <xf numFmtId="7" fontId="39" fillId="2" borderId="0" xfId="5" applyNumberFormat="1" applyFont="1" applyFill="1" applyAlignment="1" applyProtection="1">
      <alignment horizontal="center" wrapText="1"/>
    </xf>
    <xf numFmtId="0" fontId="25" fillId="2" borderId="0" xfId="2" applyNumberFormat="1" applyFont="1" applyFill="1" applyBorder="1" applyAlignment="1" applyProtection="1">
      <alignment horizontal="center" wrapText="1"/>
      <protection locked="0"/>
    </xf>
    <xf numFmtId="0" fontId="25" fillId="2" borderId="12" xfId="2" applyNumberFormat="1" applyFont="1" applyFill="1" applyBorder="1" applyAlignment="1" applyProtection="1">
      <alignment horizontal="center" wrapText="1"/>
      <protection locked="0"/>
    </xf>
    <xf numFmtId="7" fontId="11" fillId="3" borderId="0" xfId="5" applyNumberFormat="1" applyFont="1" applyFill="1" applyBorder="1" applyAlignment="1" applyProtection="1">
      <alignment horizontal="center"/>
    </xf>
    <xf numFmtId="7" fontId="11" fillId="3" borderId="4" xfId="5" applyNumberFormat="1" applyFont="1" applyFill="1" applyBorder="1" applyAlignment="1" applyProtection="1">
      <alignment horizontal="center"/>
    </xf>
    <xf numFmtId="7" fontId="10" fillId="2" borderId="0" xfId="5" applyNumberFormat="1" applyFont="1" applyFill="1" applyBorder="1" applyAlignment="1" applyProtection="1">
      <alignment horizontal="left" vertical="top"/>
    </xf>
    <xf numFmtId="7" fontId="41" fillId="2" borderId="0" xfId="5" applyNumberFormat="1" applyFont="1" applyFill="1" applyAlignment="1" applyProtection="1">
      <alignment horizontal="right"/>
    </xf>
    <xf numFmtId="7" fontId="9" fillId="2" borderId="0" xfId="5" applyNumberFormat="1" applyFont="1" applyFill="1" applyBorder="1" applyAlignment="1" applyProtection="1">
      <alignment horizontal="center" wrapText="1"/>
    </xf>
    <xf numFmtId="7" fontId="9" fillId="2" borderId="4" xfId="5" applyNumberFormat="1" applyFont="1" applyFill="1" applyBorder="1" applyAlignment="1" applyProtection="1">
      <alignment horizontal="center" wrapText="1"/>
    </xf>
    <xf numFmtId="7" fontId="23" fillId="2" borderId="1" xfId="5" applyNumberFormat="1" applyFont="1" applyFill="1" applyBorder="1" applyAlignment="1" applyProtection="1">
      <alignment horizontal="left"/>
      <protection locked="0"/>
    </xf>
    <xf numFmtId="0" fontId="28" fillId="2" borderId="0" xfId="5" applyNumberFormat="1" applyFont="1" applyFill="1" applyBorder="1" applyAlignment="1" applyProtection="1">
      <alignment horizontal="left" wrapText="1"/>
      <protection locked="0"/>
    </xf>
    <xf numFmtId="0" fontId="28" fillId="2" borderId="1" xfId="5" applyNumberFormat="1" applyFont="1" applyFill="1" applyBorder="1" applyAlignment="1" applyProtection="1">
      <alignment horizontal="left" wrapText="1"/>
      <protection locked="0"/>
    </xf>
    <xf numFmtId="7" fontId="8" fillId="2" borderId="0" xfId="5" applyNumberFormat="1" applyFont="1" applyFill="1" applyAlignment="1" applyProtection="1">
      <alignment horizontal="center"/>
    </xf>
    <xf numFmtId="1" fontId="10" fillId="2" borderId="0" xfId="5" applyNumberFormat="1" applyFont="1" applyFill="1" applyBorder="1" applyAlignment="1" applyProtection="1">
      <alignment horizontal="center"/>
    </xf>
    <xf numFmtId="39" fontId="23" fillId="2" borderId="0" xfId="5" applyNumberFormat="1" applyFont="1" applyFill="1" applyAlignment="1" applyProtection="1">
      <alignment horizontal="left"/>
      <protection locked="0"/>
    </xf>
    <xf numFmtId="39" fontId="23" fillId="2" borderId="1" xfId="5" applyNumberFormat="1" applyFont="1" applyFill="1" applyBorder="1" applyAlignment="1" applyProtection="1">
      <alignment horizontal="left"/>
      <protection locked="0"/>
    </xf>
    <xf numFmtId="7" fontId="43" fillId="2" borderId="0" xfId="5" applyNumberFormat="1" applyFont="1" applyFill="1" applyBorder="1" applyAlignment="1" applyProtection="1">
      <alignment horizontal="left" vertical="center"/>
    </xf>
    <xf numFmtId="0" fontId="28" fillId="2" borderId="0" xfId="5" applyNumberFormat="1" applyFont="1" applyFill="1" applyBorder="1" applyAlignment="1" applyProtection="1">
      <alignment horizontal="left" vertical="top" wrapText="1"/>
      <protection locked="0"/>
    </xf>
    <xf numFmtId="0" fontId="28" fillId="2" borderId="1" xfId="5" applyNumberFormat="1" applyFont="1" applyFill="1" applyBorder="1" applyAlignment="1" applyProtection="1">
      <alignment horizontal="left" vertical="top" wrapText="1"/>
      <protection locked="0"/>
    </xf>
    <xf numFmtId="0" fontId="23" fillId="2" borderId="10" xfId="5" applyNumberFormat="1" applyFont="1" applyFill="1" applyBorder="1" applyAlignment="1" applyProtection="1">
      <alignment horizontal="left"/>
      <protection locked="0"/>
    </xf>
    <xf numFmtId="0" fontId="23" fillId="2" borderId="10" xfId="5" applyNumberFormat="1" applyFont="1" applyFill="1" applyBorder="1" applyAlignment="1" applyProtection="1">
      <alignment horizontal="left" wrapText="1"/>
      <protection locked="0"/>
    </xf>
    <xf numFmtId="7" fontId="21" fillId="2" borderId="3" xfId="5" applyNumberFormat="1" applyFont="1" applyFill="1" applyBorder="1" applyAlignment="1" applyProtection="1">
      <alignment horizontal="left" vertical="center" indent="1"/>
    </xf>
    <xf numFmtId="7" fontId="21" fillId="2" borderId="0" xfId="5" applyNumberFormat="1" applyFont="1" applyFill="1" applyBorder="1" applyAlignment="1" applyProtection="1">
      <alignment horizontal="left" vertical="center" indent="1"/>
    </xf>
    <xf numFmtId="7" fontId="21" fillId="2" borderId="4" xfId="5" applyNumberFormat="1" applyFont="1" applyFill="1" applyBorder="1" applyAlignment="1" applyProtection="1">
      <alignment horizontal="left" vertical="center" indent="1"/>
    </xf>
    <xf numFmtId="7" fontId="31" fillId="2" borderId="0" xfId="5" applyNumberFormat="1" applyFont="1" applyFill="1" applyBorder="1" applyAlignment="1" applyProtection="1">
      <alignment horizontal="left"/>
    </xf>
    <xf numFmtId="1" fontId="44" fillId="2" borderId="1" xfId="5" applyNumberFormat="1" applyFont="1" applyFill="1" applyBorder="1" applyAlignment="1" applyProtection="1">
      <alignment horizontal="center"/>
      <protection locked="0"/>
    </xf>
    <xf numFmtId="7" fontId="8" fillId="2" borderId="0" xfId="5" applyNumberFormat="1" applyFont="1" applyFill="1" applyAlignment="1" applyProtection="1">
      <alignment horizontal="left"/>
    </xf>
    <xf numFmtId="7" fontId="6" fillId="2" borderId="4" xfId="5" applyNumberFormat="1" applyFont="1" applyFill="1" applyBorder="1" applyAlignment="1" applyProtection="1">
      <alignment horizontal="center" vertical="center" textRotation="90"/>
    </xf>
    <xf numFmtId="0" fontId="31" fillId="2" borderId="0" xfId="5" applyNumberFormat="1" applyFont="1" applyFill="1" applyBorder="1" applyAlignment="1" applyProtection="1">
      <alignment horizontal="right" wrapText="1"/>
    </xf>
    <xf numFmtId="0" fontId="23" fillId="2" borderId="0" xfId="5" applyNumberFormat="1" applyFont="1" applyFill="1" applyBorder="1" applyAlignment="1" applyProtection="1">
      <alignment horizontal="left" vertical="top" wrapText="1"/>
      <protection locked="0"/>
    </xf>
    <xf numFmtId="0" fontId="23" fillId="2" borderId="1" xfId="5" applyNumberFormat="1" applyFont="1" applyFill="1" applyBorder="1" applyAlignment="1" applyProtection="1">
      <alignment horizontal="left" vertical="top" wrapText="1"/>
      <protection locked="0"/>
    </xf>
    <xf numFmtId="7" fontId="8" fillId="2" borderId="0" xfId="5" applyNumberFormat="1" applyFont="1" applyFill="1" applyBorder="1" applyAlignment="1" applyProtection="1">
      <alignment horizontal="center" vertical="top"/>
    </xf>
    <xf numFmtId="7" fontId="8" fillId="2" borderId="0" xfId="5" applyNumberFormat="1" applyFont="1" applyFill="1" applyBorder="1" applyAlignment="1" applyProtection="1">
      <alignment vertical="top" wrapText="1"/>
    </xf>
    <xf numFmtId="7" fontId="6" fillId="2" borderId="4" xfId="5" applyNumberFormat="1" applyFont="1" applyFill="1" applyBorder="1" applyAlignment="1" applyProtection="1">
      <alignment horizontal="left" textRotation="90"/>
    </xf>
    <xf numFmtId="49" fontId="23" fillId="2" borderId="13" xfId="5" applyNumberFormat="1" applyFont="1" applyFill="1" applyBorder="1" applyAlignment="1" applyProtection="1">
      <alignment horizontal="left" shrinkToFit="1"/>
      <protection locked="0"/>
    </xf>
    <xf numFmtId="7" fontId="8" fillId="2" borderId="0" xfId="5" applyNumberFormat="1" applyFont="1" applyFill="1" applyAlignment="1" applyProtection="1">
      <alignment horizontal="left" wrapText="1"/>
    </xf>
    <xf numFmtId="7" fontId="42" fillId="2" borderId="3" xfId="5" applyNumberFormat="1" applyFont="1" applyFill="1" applyBorder="1" applyAlignment="1" applyProtection="1">
      <alignment horizontal="left"/>
    </xf>
    <xf numFmtId="7" fontId="42" fillId="2" borderId="0" xfId="5" applyNumberFormat="1" applyFont="1" applyFill="1" applyBorder="1" applyAlignment="1" applyProtection="1">
      <alignment horizontal="left"/>
    </xf>
    <xf numFmtId="7" fontId="10" fillId="2" borderId="0" xfId="5" applyNumberFormat="1" applyFont="1" applyFill="1" applyBorder="1" applyAlignment="1" applyProtection="1">
      <alignment horizontal="left" vertical="center" wrapText="1"/>
    </xf>
    <xf numFmtId="7" fontId="23" fillId="2" borderId="1" xfId="5" applyNumberFormat="1" applyFont="1" applyFill="1" applyBorder="1" applyAlignment="1" applyProtection="1">
      <alignment horizontal="left" shrinkToFit="1"/>
      <protection locked="0"/>
    </xf>
    <xf numFmtId="7" fontId="21" fillId="2" borderId="0" xfId="5" applyNumberFormat="1" applyFont="1" applyFill="1" applyBorder="1" applyAlignment="1" applyProtection="1">
      <alignment horizontal="left" wrapText="1"/>
    </xf>
    <xf numFmtId="7" fontId="21" fillId="2" borderId="4" xfId="5" applyNumberFormat="1" applyFont="1" applyFill="1" applyBorder="1" applyAlignment="1" applyProtection="1">
      <alignment horizontal="left" wrapText="1"/>
    </xf>
    <xf numFmtId="7" fontId="8" fillId="2" borderId="0" xfId="5" applyNumberFormat="1" applyFont="1" applyFill="1" applyAlignment="1" applyProtection="1"/>
    <xf numFmtId="37" fontId="23" fillId="2" borderId="1" xfId="5" applyNumberFormat="1" applyFont="1" applyFill="1" applyBorder="1" applyAlignment="1" applyProtection="1">
      <alignment horizontal="center"/>
      <protection locked="0"/>
    </xf>
    <xf numFmtId="14" fontId="23" fillId="2" borderId="10" xfId="5" applyNumberFormat="1" applyFont="1" applyFill="1" applyBorder="1" applyAlignment="1" applyProtection="1">
      <alignment horizontal="center"/>
      <protection locked="0"/>
    </xf>
    <xf numFmtId="7" fontId="45" fillId="2" borderId="7" xfId="5" applyNumberFormat="1" applyFont="1" applyFill="1" applyBorder="1" applyAlignment="1" applyProtection="1">
      <alignment vertical="center" wrapText="1"/>
    </xf>
    <xf numFmtId="7" fontId="45" fillId="2" borderId="0" xfId="5" applyNumberFormat="1" applyFont="1" applyFill="1" applyBorder="1" applyAlignment="1" applyProtection="1">
      <alignment vertical="center" wrapText="1"/>
    </xf>
    <xf numFmtId="7" fontId="24" fillId="0" borderId="0" xfId="5" applyNumberFormat="1" applyFont="1" applyBorder="1" applyAlignment="1" applyProtection="1">
      <alignment horizontal="center" textRotation="90"/>
    </xf>
    <xf numFmtId="39" fontId="44" fillId="2" borderId="1" xfId="6" applyNumberFormat="1" applyFont="1" applyFill="1" applyBorder="1" applyAlignment="1" applyProtection="1">
      <alignment horizontal="left" readingOrder="1"/>
      <protection locked="0"/>
    </xf>
    <xf numFmtId="7" fontId="8" fillId="2" borderId="11" xfId="5" applyNumberFormat="1" applyFont="1" applyFill="1" applyBorder="1" applyAlignment="1" applyProtection="1">
      <alignment horizontal="center" vertical="top"/>
    </xf>
    <xf numFmtId="7" fontId="23" fillId="2" borderId="0" xfId="5" applyNumberFormat="1" applyFont="1" applyFill="1" applyBorder="1" applyAlignment="1" applyProtection="1">
      <alignment horizontal="left"/>
      <protection locked="0"/>
    </xf>
    <xf numFmtId="14" fontId="32" fillId="2" borderId="1" xfId="5" applyNumberFormat="1" applyFont="1" applyFill="1" applyBorder="1" applyAlignment="1" applyProtection="1">
      <alignment horizontal="center" vertical="top" wrapText="1"/>
      <protection locked="0"/>
    </xf>
    <xf numFmtId="7" fontId="32" fillId="2" borderId="1" xfId="5" applyNumberFormat="1" applyFont="1" applyFill="1" applyBorder="1" applyAlignment="1" applyProtection="1">
      <alignment horizontal="center" vertical="top" wrapText="1"/>
      <protection locked="0"/>
    </xf>
    <xf numFmtId="7" fontId="23" fillId="2" borderId="44" xfId="5" applyNumberFormat="1" applyFont="1" applyFill="1" applyBorder="1" applyAlignment="1" applyProtection="1">
      <alignment horizontal="left" indent="2"/>
      <protection locked="0"/>
    </xf>
    <xf numFmtId="7" fontId="23" fillId="2" borderId="1" xfId="5" applyNumberFormat="1" applyFont="1" applyFill="1" applyBorder="1" applyAlignment="1" applyProtection="1">
      <alignment horizontal="left" indent="2"/>
      <protection locked="0"/>
    </xf>
    <xf numFmtId="7" fontId="8" fillId="2" borderId="41" xfId="5" applyNumberFormat="1" applyFont="1" applyFill="1" applyBorder="1" applyAlignment="1" applyProtection="1">
      <alignment horizontal="left" vertical="top" indent="1"/>
    </xf>
    <xf numFmtId="7" fontId="8" fillId="2" borderId="46" xfId="5" applyNumberFormat="1" applyFont="1" applyFill="1" applyBorder="1" applyAlignment="1" applyProtection="1">
      <alignment horizontal="left" vertical="top" indent="1"/>
    </xf>
    <xf numFmtId="14" fontId="28" fillId="2" borderId="1" xfId="5" applyNumberFormat="1" applyFont="1" applyFill="1" applyBorder="1" applyAlignment="1" applyProtection="1">
      <alignment horizontal="left"/>
      <protection locked="0"/>
    </xf>
    <xf numFmtId="7" fontId="36" fillId="2" borderId="7" xfId="5" applyNumberFormat="1" applyFont="1" applyFill="1" applyBorder="1" applyAlignment="1" applyProtection="1">
      <alignment horizontal="left" vertical="top" wrapText="1"/>
    </xf>
    <xf numFmtId="7" fontId="36" fillId="2" borderId="0" xfId="5" applyNumberFormat="1" applyFont="1" applyFill="1" applyBorder="1" applyAlignment="1" applyProtection="1">
      <alignment horizontal="left" vertical="top" wrapText="1"/>
    </xf>
    <xf numFmtId="7" fontId="36" fillId="2" borderId="2" xfId="5" applyNumberFormat="1" applyFont="1" applyFill="1" applyBorder="1" applyAlignment="1" applyProtection="1">
      <alignment horizontal="left" vertical="top" wrapText="1"/>
    </xf>
    <xf numFmtId="7" fontId="10" fillId="2" borderId="42" xfId="5" applyNumberFormat="1" applyFont="1" applyFill="1" applyBorder="1" applyAlignment="1" applyProtection="1">
      <alignment horizontal="left" vertical="top" indent="1"/>
    </xf>
    <xf numFmtId="7" fontId="10" fillId="2" borderId="7" xfId="5" applyNumberFormat="1" applyFont="1" applyFill="1" applyBorder="1" applyAlignment="1" applyProtection="1">
      <alignment horizontal="left" vertical="top" indent="1"/>
    </xf>
    <xf numFmtId="7" fontId="6" fillId="2" borderId="4" xfId="5" applyNumberFormat="1" applyFont="1" applyFill="1" applyBorder="1" applyAlignment="1" applyProtection="1">
      <alignment horizontal="center" textRotation="90"/>
    </xf>
    <xf numFmtId="7" fontId="6" fillId="2" borderId="0" xfId="5" applyNumberFormat="1" applyFont="1" applyFill="1" applyBorder="1" applyAlignment="1" applyProtection="1">
      <alignment horizontal="center" textRotation="90"/>
    </xf>
    <xf numFmtId="7" fontId="45" fillId="2" borderId="8" xfId="5" applyNumberFormat="1" applyFont="1" applyFill="1" applyBorder="1" applyAlignment="1" applyProtection="1">
      <alignment horizontal="left" vertical="center" wrapText="1" indent="1"/>
    </xf>
    <xf numFmtId="0" fontId="3" fillId="2" borderId="7" xfId="5" applyFill="1" applyBorder="1" applyProtection="1"/>
    <xf numFmtId="0" fontId="45" fillId="2" borderId="42" xfId="5" applyFont="1" applyFill="1" applyBorder="1" applyAlignment="1" applyProtection="1">
      <alignment horizontal="left" vertical="top" wrapText="1" indent="1"/>
    </xf>
    <xf numFmtId="0" fontId="45" fillId="2" borderId="7" xfId="5" applyFont="1" applyFill="1" applyBorder="1" applyAlignment="1" applyProtection="1">
      <alignment horizontal="left" vertical="top" wrapText="1" indent="1"/>
    </xf>
    <xf numFmtId="7" fontId="46" fillId="2" borderId="38" xfId="5" applyNumberFormat="1" applyFont="1" applyFill="1" applyBorder="1" applyAlignment="1" applyProtection="1">
      <alignment horizontal="left"/>
      <protection locked="0"/>
    </xf>
    <xf numFmtId="7" fontId="46" fillId="2" borderId="1" xfId="5" applyNumberFormat="1" applyFont="1" applyFill="1" applyBorder="1" applyAlignment="1" applyProtection="1">
      <alignment horizontal="left"/>
      <protection locked="0"/>
    </xf>
    <xf numFmtId="14" fontId="28" fillId="2" borderId="1" xfId="5" applyNumberFormat="1" applyFont="1" applyFill="1" applyBorder="1" applyAlignment="1" applyProtection="1">
      <alignment horizontal="center"/>
      <protection locked="0"/>
    </xf>
    <xf numFmtId="0" fontId="46" fillId="2" borderId="44" xfId="5" applyFont="1" applyFill="1" applyBorder="1" applyAlignment="1" applyProtection="1">
      <alignment horizontal="left" wrapText="1"/>
      <protection locked="0"/>
    </xf>
    <xf numFmtId="0" fontId="46" fillId="2" borderId="1" xfId="5" applyFont="1" applyFill="1" applyBorder="1" applyAlignment="1" applyProtection="1">
      <alignment horizontal="left" wrapText="1"/>
      <protection locked="0"/>
    </xf>
    <xf numFmtId="7" fontId="8" fillId="2" borderId="11" xfId="5" applyNumberFormat="1" applyFont="1" applyFill="1" applyBorder="1" applyAlignment="1" applyProtection="1">
      <alignment vertical="top"/>
    </xf>
    <xf numFmtId="7" fontId="8" fillId="2" borderId="0" xfId="5" applyNumberFormat="1" applyFont="1" applyFill="1" applyBorder="1" applyAlignment="1" applyProtection="1">
      <alignment horizontal="left" vertical="top"/>
    </xf>
    <xf numFmtId="0" fontId="8" fillId="2" borderId="47" xfId="5" applyFont="1" applyFill="1" applyBorder="1" applyAlignment="1" applyProtection="1">
      <alignment horizontal="left" vertical="center" wrapText="1" indent="1"/>
    </xf>
    <xf numFmtId="0" fontId="8" fillId="2" borderId="11" xfId="5" applyFont="1" applyFill="1" applyBorder="1" applyAlignment="1" applyProtection="1">
      <alignment horizontal="left" vertical="center" wrapText="1" indent="1"/>
    </xf>
    <xf numFmtId="14" fontId="46" fillId="2" borderId="44" xfId="5" applyNumberFormat="1" applyFont="1" applyFill="1" applyBorder="1" applyAlignment="1" applyProtection="1">
      <alignment horizontal="left" wrapText="1" indent="1"/>
      <protection locked="0"/>
    </xf>
    <xf numFmtId="0" fontId="46" fillId="2" borderId="1" xfId="5" applyFont="1" applyFill="1" applyBorder="1" applyAlignment="1" applyProtection="1">
      <alignment horizontal="left" wrapText="1" indent="1"/>
      <protection locked="0"/>
    </xf>
    <xf numFmtId="7" fontId="8" fillId="2" borderId="41" xfId="5" applyNumberFormat="1" applyFont="1" applyFill="1" applyBorder="1" applyAlignment="1" applyProtection="1">
      <alignment vertical="top"/>
    </xf>
    <xf numFmtId="7" fontId="8" fillId="2" borderId="2" xfId="5" applyNumberFormat="1" applyFont="1" applyFill="1" applyBorder="1" applyAlignment="1" applyProtection="1">
      <alignment horizontal="left" vertical="top"/>
    </xf>
    <xf numFmtId="7" fontId="8" fillId="3" borderId="46" xfId="5" applyNumberFormat="1" applyFont="1" applyFill="1" applyBorder="1" applyAlignment="1" applyProtection="1">
      <alignment horizontal="left" indent="1"/>
    </xf>
    <xf numFmtId="7" fontId="8" fillId="3" borderId="41" xfId="5" applyNumberFormat="1" applyFont="1" applyFill="1" applyBorder="1" applyAlignment="1" applyProtection="1">
      <alignment horizontal="left" indent="1"/>
    </xf>
    <xf numFmtId="7" fontId="5" fillId="0" borderId="0" xfId="5" applyNumberFormat="1" applyFont="1" applyBorder="1" applyAlignment="1" applyProtection="1">
      <alignment horizontal="center"/>
    </xf>
    <xf numFmtId="0" fontId="46" fillId="2" borderId="44" xfId="5" applyFont="1" applyFill="1" applyBorder="1" applyAlignment="1" applyProtection="1">
      <alignment horizontal="left" wrapText="1" indent="1"/>
      <protection locked="0"/>
    </xf>
    <xf numFmtId="7" fontId="8" fillId="2" borderId="11" xfId="5" applyNumberFormat="1" applyFont="1" applyFill="1" applyBorder="1" applyAlignment="1" applyProtection="1">
      <alignment horizontal="left" vertical="top"/>
    </xf>
    <xf numFmtId="0" fontId="8" fillId="2" borderId="47" xfId="5" applyFont="1" applyFill="1" applyBorder="1" applyAlignment="1" applyProtection="1">
      <alignment horizontal="left" vertical="top" wrapText="1" indent="1"/>
    </xf>
    <xf numFmtId="0" fontId="8" fillId="2" borderId="11" xfId="5" applyFont="1" applyFill="1" applyBorder="1" applyAlignment="1" applyProtection="1">
      <alignment horizontal="left" vertical="top" wrapText="1" indent="1"/>
    </xf>
    <xf numFmtId="7" fontId="5" fillId="0" borderId="0" xfId="5" applyNumberFormat="1" applyFont="1" applyBorder="1" applyAlignment="1" applyProtection="1">
      <alignment horizontal="left" wrapText="1"/>
    </xf>
    <xf numFmtId="7" fontId="2" fillId="2" borderId="0" xfId="5" applyNumberFormat="1" applyFont="1" applyFill="1" applyBorder="1" applyAlignment="1" applyProtection="1">
      <alignment horizontal="center"/>
    </xf>
    <xf numFmtId="7" fontId="2" fillId="2" borderId="4" xfId="5" applyNumberFormat="1" applyFont="1" applyFill="1" applyBorder="1" applyAlignment="1" applyProtection="1">
      <alignment horizontal="center"/>
    </xf>
    <xf numFmtId="7" fontId="23" fillId="2" borderId="3" xfId="5" applyNumberFormat="1" applyFont="1" applyFill="1" applyBorder="1" applyAlignment="1" applyProtection="1">
      <alignment horizontal="left" wrapText="1" indent="1"/>
      <protection locked="0"/>
    </xf>
    <xf numFmtId="7" fontId="23" fillId="2" borderId="0" xfId="5" applyNumberFormat="1" applyFont="1" applyFill="1" applyBorder="1" applyAlignment="1" applyProtection="1">
      <alignment horizontal="left" wrapText="1" indent="1"/>
      <protection locked="0"/>
    </xf>
    <xf numFmtId="7" fontId="23" fillId="2" borderId="38" xfId="5" applyNumberFormat="1" applyFont="1" applyFill="1" applyBorder="1" applyAlignment="1" applyProtection="1">
      <alignment horizontal="left" wrapText="1" indent="1"/>
      <protection locked="0"/>
    </xf>
    <xf numFmtId="7" fontId="23" fillId="2" borderId="1" xfId="5" applyNumberFormat="1" applyFont="1" applyFill="1" applyBorder="1" applyAlignment="1" applyProtection="1">
      <alignment horizontal="left" wrapText="1" indent="1"/>
      <protection locked="0"/>
    </xf>
    <xf numFmtId="0" fontId="17" fillId="2" borderId="4" xfId="2" applyNumberFormat="1" applyFont="1" applyFill="1" applyBorder="1" applyAlignment="1" applyProtection="1">
      <alignment horizontal="center" wrapText="1"/>
    </xf>
    <xf numFmtId="7" fontId="11" fillId="3" borderId="0" xfId="5" applyNumberFormat="1" applyFont="1" applyFill="1" applyBorder="1" applyAlignment="1">
      <alignment horizontal="center"/>
    </xf>
    <xf numFmtId="7" fontId="11" fillId="3" borderId="4" xfId="5" applyNumberFormat="1" applyFont="1" applyFill="1" applyBorder="1" applyAlignment="1">
      <alignment horizontal="center"/>
    </xf>
    <xf numFmtId="7" fontId="36" fillId="2" borderId="0" xfId="2" applyNumberFormat="1" applyFont="1" applyFill="1" applyBorder="1" applyAlignment="1" applyProtection="1">
      <alignment horizontal="center" wrapText="1"/>
    </xf>
    <xf numFmtId="7" fontId="10" fillId="2" borderId="39" xfId="2" applyNumberFormat="1" applyFont="1" applyFill="1" applyBorder="1" applyAlignment="1" applyProtection="1">
      <alignment horizontal="left" indent="1"/>
    </xf>
    <xf numFmtId="7" fontId="10" fillId="2" borderId="11" xfId="2" applyNumberFormat="1" applyFont="1" applyFill="1" applyBorder="1" applyAlignment="1" applyProtection="1">
      <alignment horizontal="left" indent="1"/>
    </xf>
    <xf numFmtId="166" fontId="23" fillId="2" borderId="0" xfId="2" applyNumberFormat="1" applyFont="1" applyFill="1" applyBorder="1" applyAlignment="1" applyProtection="1">
      <alignment horizontal="center" wrapText="1"/>
      <protection locked="0"/>
    </xf>
    <xf numFmtId="166" fontId="23" fillId="2" borderId="1" xfId="2" applyNumberFormat="1" applyFont="1" applyFill="1" applyBorder="1" applyAlignment="1" applyProtection="1">
      <alignment horizontal="center" wrapText="1"/>
      <protection locked="0"/>
    </xf>
    <xf numFmtId="7" fontId="9" fillId="2" borderId="0" xfId="5" applyNumberFormat="1" applyFont="1" applyFill="1" applyBorder="1" applyAlignment="1" applyProtection="1">
      <alignment horizontal="center" vertical="center" wrapText="1"/>
    </xf>
    <xf numFmtId="7" fontId="9" fillId="2" borderId="4" xfId="5" applyNumberFormat="1" applyFont="1" applyFill="1" applyBorder="1" applyAlignment="1" applyProtection="1">
      <alignment horizontal="center" vertical="center" wrapText="1"/>
    </xf>
    <xf numFmtId="7" fontId="3" fillId="2" borderId="4" xfId="2" applyNumberFormat="1" applyFont="1" applyFill="1" applyBorder="1" applyAlignment="1" applyProtection="1">
      <alignment horizontal="center" vertical="center" textRotation="90"/>
    </xf>
    <xf numFmtId="49" fontId="23" fillId="2" borderId="13" xfId="2" applyNumberFormat="1" applyFont="1" applyFill="1" applyBorder="1" applyAlignment="1" applyProtection="1">
      <alignment horizontal="left" wrapText="1"/>
      <protection locked="0"/>
    </xf>
    <xf numFmtId="7" fontId="8" fillId="2" borderId="0" xfId="2" applyNumberFormat="1" applyFont="1" applyFill="1" applyBorder="1" applyAlignment="1" applyProtection="1">
      <alignment horizontal="left" vertical="center" wrapText="1"/>
    </xf>
    <xf numFmtId="7" fontId="8" fillId="2" borderId="4" xfId="2" applyNumberFormat="1" applyFont="1" applyFill="1" applyBorder="1" applyAlignment="1" applyProtection="1">
      <alignment horizontal="left" vertical="center" wrapText="1"/>
    </xf>
    <xf numFmtId="7" fontId="26" fillId="2" borderId="3" xfId="2" applyNumberFormat="1" applyFont="1" applyFill="1" applyBorder="1" applyAlignment="1" applyProtection="1">
      <alignment horizontal="left" vertical="center"/>
    </xf>
    <xf numFmtId="7" fontId="26" fillId="2" borderId="0" xfId="2" applyNumberFormat="1" applyFont="1" applyFill="1" applyBorder="1" applyAlignment="1" applyProtection="1">
      <alignment horizontal="left" vertical="center"/>
    </xf>
    <xf numFmtId="7" fontId="3" fillId="2" borderId="0" xfId="2" applyNumberFormat="1" applyFont="1" applyFill="1" applyBorder="1" applyAlignment="1" applyProtection="1">
      <alignment horizontal="center" vertical="center"/>
    </xf>
    <xf numFmtId="7" fontId="27" fillId="2" borderId="0" xfId="5" applyNumberFormat="1" applyFont="1" applyFill="1" applyBorder="1" applyAlignment="1" applyProtection="1">
      <alignment horizontal="left"/>
    </xf>
    <xf numFmtId="0" fontId="28" fillId="2" borderId="1" xfId="2" applyNumberFormat="1" applyFont="1" applyFill="1" applyBorder="1" applyAlignment="1" applyProtection="1">
      <alignment horizontal="left" wrapText="1"/>
      <protection locked="0"/>
    </xf>
    <xf numFmtId="7" fontId="29" fillId="2" borderId="0" xfId="2" applyNumberFormat="1" applyFont="1" applyFill="1" applyBorder="1" applyAlignment="1" applyProtection="1">
      <alignment horizontal="left"/>
    </xf>
    <xf numFmtId="14" fontId="30" fillId="2" borderId="1" xfId="2" applyNumberFormat="1" applyFont="1" applyFill="1" applyBorder="1" applyAlignment="1" applyProtection="1">
      <alignment horizontal="center"/>
      <protection locked="0"/>
    </xf>
    <xf numFmtId="0" fontId="23" fillId="2" borderId="1" xfId="2" applyNumberFormat="1" applyFont="1" applyFill="1" applyBorder="1" applyAlignment="1" applyProtection="1">
      <alignment horizontal="center" wrapText="1"/>
      <protection locked="0"/>
    </xf>
    <xf numFmtId="7" fontId="10" fillId="2" borderId="7" xfId="2" applyNumberFormat="1" applyFont="1" applyFill="1" applyBorder="1" applyAlignment="1" applyProtection="1">
      <alignment horizontal="left"/>
    </xf>
    <xf numFmtId="14" fontId="10" fillId="2" borderId="13" xfId="2" applyNumberFormat="1" applyFont="1" applyFill="1" applyBorder="1" applyAlignment="1" applyProtection="1">
      <alignment horizontal="center"/>
      <protection locked="0"/>
    </xf>
    <xf numFmtId="14" fontId="10" fillId="2" borderId="40" xfId="2" applyNumberFormat="1" applyFont="1" applyFill="1" applyBorder="1" applyAlignment="1" applyProtection="1">
      <alignment horizontal="center"/>
      <protection locked="0"/>
    </xf>
    <xf numFmtId="7" fontId="9" fillId="2" borderId="0" xfId="2" applyNumberFormat="1" applyFont="1" applyFill="1" applyBorder="1" applyAlignment="1" applyProtection="1">
      <alignment horizontal="center"/>
    </xf>
    <xf numFmtId="7" fontId="8" fillId="2" borderId="41" xfId="2" applyNumberFormat="1" applyFont="1" applyFill="1" applyBorder="1" applyAlignment="1" applyProtection="1">
      <alignment horizontal="left" vertical="top"/>
    </xf>
    <xf numFmtId="7" fontId="8" fillId="2" borderId="2" xfId="2" applyNumberFormat="1" applyFont="1" applyFill="1" applyBorder="1" applyAlignment="1" applyProtection="1">
      <alignment horizontal="center" vertical="top"/>
    </xf>
    <xf numFmtId="7" fontId="8" fillId="2" borderId="6" xfId="2" applyNumberFormat="1" applyFont="1" applyFill="1" applyBorder="1" applyAlignment="1" applyProtection="1">
      <alignment horizontal="center" vertical="top"/>
    </xf>
    <xf numFmtId="7" fontId="21" fillId="2" borderId="0" xfId="2" applyNumberFormat="1" applyFont="1" applyFill="1" applyBorder="1" applyAlignment="1" applyProtection="1">
      <alignment vertical="top"/>
    </xf>
    <xf numFmtId="7" fontId="29" fillId="2" borderId="0" xfId="2" applyNumberFormat="1" applyFont="1" applyFill="1" applyBorder="1" applyAlignment="1" applyProtection="1"/>
    <xf numFmtId="0" fontId="23" fillId="2" borderId="10" xfId="2" applyNumberFormat="1" applyFont="1" applyFill="1" applyBorder="1" applyAlignment="1" applyProtection="1">
      <alignment horizontal="center" wrapText="1"/>
      <protection locked="0"/>
    </xf>
    <xf numFmtId="0" fontId="23" fillId="2" borderId="13" xfId="2" applyNumberFormat="1" applyFont="1" applyFill="1" applyBorder="1" applyAlignment="1" applyProtection="1">
      <alignment horizontal="left" shrinkToFit="1"/>
    </xf>
    <xf numFmtId="7" fontId="23" fillId="2" borderId="13" xfId="2" applyNumberFormat="1" applyFont="1" applyFill="1" applyBorder="1" applyAlignment="1" applyProtection="1">
      <alignment horizontal="left"/>
      <protection locked="0"/>
    </xf>
    <xf numFmtId="7" fontId="8" fillId="2" borderId="7" xfId="2" applyNumberFormat="1" applyFont="1" applyFill="1" applyBorder="1" applyAlignment="1" applyProtection="1">
      <alignment horizontal="right"/>
    </xf>
    <xf numFmtId="7" fontId="8" fillId="2" borderId="9" xfId="2" applyNumberFormat="1" applyFont="1" applyFill="1" applyBorder="1" applyAlignment="1" applyProtection="1">
      <alignment horizontal="right"/>
    </xf>
    <xf numFmtId="7" fontId="31" fillId="2" borderId="0" xfId="2" applyNumberFormat="1" applyFont="1" applyFill="1" applyBorder="1" applyAlignment="1" applyProtection="1">
      <alignment horizontal="center"/>
    </xf>
    <xf numFmtId="0" fontId="32" fillId="2" borderId="0" xfId="2" applyNumberFormat="1" applyFont="1" applyFill="1" applyBorder="1" applyAlignment="1" applyProtection="1">
      <alignment horizontal="left" wrapText="1"/>
      <protection locked="0"/>
    </xf>
    <xf numFmtId="0" fontId="32" fillId="2" borderId="1" xfId="2" applyNumberFormat="1" applyFont="1" applyFill="1" applyBorder="1" applyAlignment="1" applyProtection="1">
      <alignment horizontal="left" wrapText="1"/>
      <protection locked="0"/>
    </xf>
    <xf numFmtId="39" fontId="30" fillId="2" borderId="1" xfId="1" applyNumberFormat="1" applyFont="1" applyFill="1" applyBorder="1" applyAlignment="1" applyProtection="1">
      <alignment horizontal="left"/>
      <protection locked="0"/>
    </xf>
    <xf numFmtId="7" fontId="10" fillId="2" borderId="0" xfId="2" applyNumberFormat="1" applyFont="1" applyFill="1" applyBorder="1" applyAlignment="1" applyProtection="1">
      <alignment horizontal="left"/>
    </xf>
    <xf numFmtId="0" fontId="25" fillId="2" borderId="1" xfId="2" applyNumberFormat="1" applyFont="1" applyFill="1" applyBorder="1" applyAlignment="1" applyProtection="1">
      <alignment horizontal="center"/>
      <protection locked="0"/>
    </xf>
    <xf numFmtId="7" fontId="8" fillId="2" borderId="0" xfId="2" applyNumberFormat="1" applyFont="1" applyFill="1" applyBorder="1" applyAlignment="1" applyProtection="1">
      <alignment horizontal="left" wrapText="1"/>
    </xf>
    <xf numFmtId="0" fontId="34" fillId="2" borderId="1" xfId="2" applyNumberFormat="1" applyFont="1" applyFill="1" applyBorder="1" applyAlignment="1" applyProtection="1">
      <alignment wrapText="1"/>
      <protection locked="0"/>
    </xf>
    <xf numFmtId="0" fontId="23" fillId="2" borderId="1" xfId="2" applyFont="1" applyFill="1" applyBorder="1" applyAlignment="1" applyProtection="1">
      <alignment horizontal="left"/>
      <protection locked="0"/>
    </xf>
    <xf numFmtId="14" fontId="23" fillId="2" borderId="1" xfId="2" applyNumberFormat="1" applyFont="1" applyFill="1" applyBorder="1" applyAlignment="1" applyProtection="1">
      <alignment horizontal="center"/>
      <protection locked="0"/>
    </xf>
    <xf numFmtId="37" fontId="23" fillId="2" borderId="1" xfId="2" applyNumberFormat="1" applyFont="1" applyFill="1" applyBorder="1" applyAlignment="1" applyProtection="1">
      <alignment horizontal="left"/>
      <protection locked="0"/>
    </xf>
    <xf numFmtId="37" fontId="23" fillId="2" borderId="49" xfId="2" applyNumberFormat="1" applyFont="1" applyFill="1" applyBorder="1" applyAlignment="1" applyProtection="1">
      <alignment horizontal="left"/>
      <protection locked="0"/>
    </xf>
    <xf numFmtId="7" fontId="2" fillId="2" borderId="4" xfId="2" applyNumberFormat="1" applyFont="1" applyFill="1" applyBorder="1" applyAlignment="1" applyProtection="1">
      <alignment horizontal="center" vertical="center" textRotation="90"/>
    </xf>
    <xf numFmtId="7" fontId="36" fillId="2" borderId="0" xfId="2" applyNumberFormat="1" applyFont="1" applyFill="1" applyBorder="1" applyAlignment="1" applyProtection="1">
      <alignment horizontal="center"/>
    </xf>
    <xf numFmtId="7" fontId="32" fillId="2" borderId="0" xfId="2" applyNumberFormat="1" applyFont="1" applyFill="1" applyBorder="1" applyAlignment="1" applyProtection="1">
      <alignment horizontal="center" shrinkToFit="1"/>
      <protection locked="0"/>
    </xf>
    <xf numFmtId="14" fontId="28" fillId="2" borderId="0" xfId="2" applyNumberFormat="1" applyFont="1" applyFill="1" applyBorder="1" applyAlignment="1" applyProtection="1">
      <alignment horizontal="left"/>
      <protection locked="0"/>
    </xf>
    <xf numFmtId="14" fontId="28" fillId="2" borderId="1" xfId="2" applyNumberFormat="1" applyFont="1" applyFill="1" applyBorder="1" applyAlignment="1" applyProtection="1">
      <alignment horizontal="left"/>
      <protection locked="0"/>
    </xf>
    <xf numFmtId="7" fontId="32" fillId="2" borderId="0" xfId="2" applyNumberFormat="1" applyFont="1" applyFill="1" applyBorder="1" applyAlignment="1" applyProtection="1">
      <alignment horizontal="left"/>
      <protection locked="0"/>
    </xf>
    <xf numFmtId="7" fontId="32" fillId="2" borderId="1" xfId="2" applyNumberFormat="1" applyFont="1" applyFill="1" applyBorder="1" applyAlignment="1" applyProtection="1">
      <alignment horizontal="left"/>
      <protection locked="0"/>
    </xf>
    <xf numFmtId="7" fontId="8" fillId="2" borderId="11" xfId="2" applyNumberFormat="1" applyFont="1" applyFill="1" applyBorder="1" applyAlignment="1" applyProtection="1">
      <alignment horizontal="left" vertical="top"/>
    </xf>
    <xf numFmtId="7" fontId="8" fillId="2" borderId="2" xfId="2" applyNumberFormat="1" applyFont="1" applyFill="1" applyBorder="1" applyAlignment="1" applyProtection="1">
      <alignment horizontal="left" vertical="top"/>
    </xf>
    <xf numFmtId="7" fontId="8" fillId="2" borderId="6" xfId="2" applyNumberFormat="1" applyFont="1" applyFill="1" applyBorder="1" applyAlignment="1" applyProtection="1">
      <alignment horizontal="left" vertical="top"/>
    </xf>
    <xf numFmtId="0" fontId="8" fillId="0" borderId="28" xfId="0" applyFont="1" applyBorder="1" applyAlignment="1">
      <alignment horizontal="center"/>
    </xf>
    <xf numFmtId="0" fontId="8" fillId="0" borderId="31" xfId="0" applyFont="1" applyBorder="1" applyAlignment="1">
      <alignment horizontal="center"/>
    </xf>
    <xf numFmtId="0" fontId="8" fillId="0" borderId="29" xfId="0" applyFont="1" applyBorder="1" applyAlignment="1">
      <alignment horizontal="center"/>
    </xf>
    <xf numFmtId="14" fontId="3" fillId="0" borderId="12" xfId="0" applyNumberFormat="1" applyFont="1" applyBorder="1" applyAlignment="1" applyProtection="1">
      <alignment horizontal="center"/>
      <protection locked="0"/>
    </xf>
    <xf numFmtId="0" fontId="20" fillId="0" borderId="12" xfId="0" applyFont="1" applyBorder="1" applyAlignment="1" applyProtection="1">
      <alignment horizontal="center"/>
    </xf>
    <xf numFmtId="0" fontId="20" fillId="0" borderId="37" xfId="0" applyFont="1" applyBorder="1" applyAlignment="1" applyProtection="1">
      <alignment horizontal="center"/>
    </xf>
  </cellXfs>
  <cellStyles count="9">
    <cellStyle name="Comma" xfId="4" builtinId="3"/>
    <cellStyle name="Comma 2" xfId="6" xr:uid="{00000000-0005-0000-0000-000001000000}"/>
    <cellStyle name="Currency" xfId="1" builtinId="4"/>
    <cellStyle name="Currency 2" xfId="7" xr:uid="{00000000-0005-0000-0000-000003000000}"/>
    <cellStyle name="Normal" xfId="0" builtinId="0"/>
    <cellStyle name="Normal 2" xfId="5" xr:uid="{00000000-0005-0000-0000-000005000000}"/>
    <cellStyle name="Normal 3" xfId="8" xr:uid="{00000000-0005-0000-0000-000006000000}"/>
    <cellStyle name="Normal_COP&amp;FA" xfId="2" xr:uid="{00000000-0005-0000-0000-000007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25400</xdr:colOff>
      <xdr:row>41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 y="86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32</xdr:row>
      <xdr:rowOff>624840</xdr:rowOff>
    </xdr:from>
    <xdr:to>
      <xdr:col>5</xdr:col>
      <xdr:colOff>0</xdr:colOff>
      <xdr:row>33</xdr:row>
      <xdr:rowOff>365760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7040880"/>
          <a:ext cx="6370320" cy="38862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Use contingency funds		</a:t>
          </a:r>
          <a:r>
            <a:rPr lang="en-US" sz="1400" baseline="0"/>
            <a:t>            </a:t>
          </a:r>
          <a:r>
            <a:rPr kumimoji="0" lang="en-US" sz="1400" b="0" i="0" u="none" strike="noStrike" kern="0" cap="none" spc="0" normalizeH="0" baseline="0" noProof="0">
              <a:ln>
                <a:noFill/>
              </a:ln>
              <a:solidFill>
                <a:prstClr val="black"/>
              </a:solidFill>
              <a:effectLst/>
              <a:uLnTx/>
              <a:uFillTx/>
              <a:latin typeface="+mn-lt"/>
            </a:rPr>
            <a:t>Use additional owner funds</a:t>
          </a:r>
        </a:p>
        <a:p>
          <a:endParaRPr lang="en-US" sz="1400"/>
        </a:p>
      </xdr:txBody>
    </xdr:sp>
    <xdr:clientData/>
  </xdr:twoCellAnchor>
  <mc:AlternateContent xmlns:mc="http://schemas.openxmlformats.org/markup-compatibility/2006">
    <mc:Choice xmlns:a14="http://schemas.microsoft.com/office/drawing/2010/main" Requires="a14">
      <xdr:twoCellAnchor editAs="oneCell">
        <xdr:from>
          <xdr:col>0</xdr:col>
          <xdr:colOff>2082800</xdr:colOff>
          <xdr:row>33</xdr:row>
          <xdr:rowOff>50800</xdr:rowOff>
        </xdr:from>
        <xdr:to>
          <xdr:col>1</xdr:col>
          <xdr:colOff>190500</xdr:colOff>
          <xdr:row>33</xdr:row>
          <xdr:rowOff>298450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63500</xdr:rowOff>
        </xdr:from>
        <xdr:to>
          <xdr:col>4</xdr:col>
          <xdr:colOff>292100</xdr:colOff>
          <xdr:row>33</xdr:row>
          <xdr:rowOff>298450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133350</xdr:colOff>
      <xdr:row>0</xdr:row>
      <xdr:rowOff>68036</xdr:rowOff>
    </xdr:from>
    <xdr:to>
      <xdr:col>8</xdr:col>
      <xdr:colOff>329933</xdr:colOff>
      <xdr:row>2</xdr:row>
      <xdr:rowOff>163286</xdr:rowOff>
    </xdr:to>
    <xdr:pic>
      <xdr:nvPicPr>
        <xdr:cNvPr id="2" name="Picture 1" descr="Logo BnW.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723900" y="68036"/>
          <a:ext cx="2158733" cy="371475"/>
        </a:xfrm>
        <a:prstGeom prst="rect">
          <a:avLst/>
        </a:prstGeom>
      </xdr:spPr>
    </xdr:pic>
    <xdr:clientData/>
  </xdr:twoCellAnchor>
  <xdr:twoCellAnchor editAs="absolute">
    <xdr:from>
      <xdr:col>2</xdr:col>
      <xdr:colOff>28017</xdr:colOff>
      <xdr:row>9</xdr:row>
      <xdr:rowOff>22410</xdr:rowOff>
    </xdr:from>
    <xdr:to>
      <xdr:col>21</xdr:col>
      <xdr:colOff>840442</xdr:colOff>
      <xdr:row>13</xdr:row>
      <xdr:rowOff>11206</xdr:rowOff>
    </xdr:to>
    <xdr:sp macro="" textlink="" fLocksText="0">
      <xdr:nvSpPr>
        <xdr:cNvPr id="3" name="Text Box 33">
          <a:extLst>
            <a:ext uri="{FF2B5EF4-FFF2-40B4-BE49-F238E27FC236}">
              <a16:creationId xmlns:a16="http://schemas.microsoft.com/office/drawing/2014/main" id="{00000000-0008-0000-0100-000003000000}"/>
            </a:ext>
          </a:extLst>
        </xdr:cNvPr>
        <xdr:cNvSpPr txBox="1">
          <a:spLocks noChangeArrowheads="1"/>
        </xdr:cNvSpPr>
      </xdr:nvSpPr>
      <xdr:spPr bwMode="auto">
        <a:xfrm>
          <a:off x="332817" y="2156010"/>
          <a:ext cx="8041900" cy="1503271"/>
        </a:xfrm>
        <a:prstGeom prst="rect">
          <a:avLst/>
        </a:prstGeom>
        <a:solidFill>
          <a:schemeClr val="bg1"/>
        </a:solidFill>
        <a:ln w="9525">
          <a:noFill/>
          <a:miter lim="800000"/>
          <a:headEnd/>
          <a:tailEnd/>
        </a:ln>
      </xdr:spPr>
      <xdr:txBody>
        <a:bodyPr vertOverflow="clip" wrap="square" lIns="91440" tIns="45720" rIns="91440" bIns="45720" anchor="t" upright="1"/>
        <a:lstStyle/>
        <a:p>
          <a:pPr algn="l"/>
          <a:endParaRPr lang="en-US" sz="1200" b="1" i="0" u="none" strike="noStrike">
            <a:solidFill>
              <a:srgbClr val="000000"/>
            </a:solidFill>
            <a:latin typeface="Arialri"/>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222250</xdr:colOff>
          <xdr:row>12</xdr:row>
          <xdr:rowOff>228600</xdr:rowOff>
        </xdr:from>
        <xdr:to>
          <xdr:col>8</xdr:col>
          <xdr:colOff>203200</xdr:colOff>
          <xdr:row>16</xdr:row>
          <xdr:rowOff>88900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DESIGN ERRORS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12</xdr:row>
          <xdr:rowOff>228600</xdr:rowOff>
        </xdr:from>
        <xdr:to>
          <xdr:col>13</xdr:col>
          <xdr:colOff>190500</xdr:colOff>
          <xdr:row>16</xdr:row>
          <xdr:rowOff>88900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DESIGN OMISSIONS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228600</xdr:rowOff>
        </xdr:from>
        <xdr:to>
          <xdr:col>16</xdr:col>
          <xdr:colOff>228600</xdr:colOff>
          <xdr:row>16</xdr:row>
          <xdr:rowOff>88900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AGENCY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488950</xdr:colOff>
          <xdr:row>12</xdr:row>
          <xdr:rowOff>228600</xdr:rowOff>
        </xdr:from>
        <xdr:to>
          <xdr:col>17</xdr:col>
          <xdr:colOff>355600</xdr:colOff>
          <xdr:row>16</xdr:row>
          <xdr:rowOff>76200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LATENT CONDITIONS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311150</xdr:colOff>
          <xdr:row>12</xdr:row>
          <xdr:rowOff>228600</xdr:rowOff>
        </xdr:from>
        <xdr:to>
          <xdr:col>20</xdr:col>
          <xdr:colOff>298450</xdr:colOff>
          <xdr:row>16</xdr:row>
          <xdr:rowOff>88900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CODE REQUIREMENTS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196850</xdr:colOff>
          <xdr:row>12</xdr:row>
          <xdr:rowOff>228600</xdr:rowOff>
        </xdr:from>
        <xdr:to>
          <xdr:col>23</xdr:col>
          <xdr:colOff>25400</xdr:colOff>
          <xdr:row>16</xdr:row>
          <xdr:rowOff>88900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VALUE ENGINEERING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21</xdr:row>
          <xdr:rowOff>31750</xdr:rowOff>
        </xdr:from>
        <xdr:to>
          <xdr:col>5</xdr:col>
          <xdr:colOff>127000</xdr:colOff>
          <xdr:row>22</xdr:row>
          <xdr:rowOff>101600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NO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22</xdr:row>
          <xdr:rowOff>38100</xdr:rowOff>
        </xdr:from>
        <xdr:to>
          <xdr:col>4</xdr:col>
          <xdr:colOff>381000</xdr:colOff>
          <xdr:row>23</xdr:row>
          <xdr:rowOff>127000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INCREASE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23</xdr:row>
          <xdr:rowOff>101600</xdr:rowOff>
        </xdr:from>
        <xdr:to>
          <xdr:col>5</xdr:col>
          <xdr:colOff>127000</xdr:colOff>
          <xdr:row>24</xdr:row>
          <xdr:rowOff>139700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27</xdr:row>
          <xdr:rowOff>31750</xdr:rowOff>
        </xdr:from>
        <xdr:to>
          <xdr:col>5</xdr:col>
          <xdr:colOff>127000</xdr:colOff>
          <xdr:row>28</xdr:row>
          <xdr:rowOff>101600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NO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28</xdr:row>
          <xdr:rowOff>50800</xdr:rowOff>
        </xdr:from>
        <xdr:to>
          <xdr:col>4</xdr:col>
          <xdr:colOff>381000</xdr:colOff>
          <xdr:row>29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INCREASE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28</xdr:row>
          <xdr:rowOff>234950</xdr:rowOff>
        </xdr:from>
        <xdr:to>
          <xdr:col>5</xdr:col>
          <xdr:colOff>127000</xdr:colOff>
          <xdr:row>31</xdr:row>
          <xdr:rowOff>6350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101600</xdr:colOff>
          <xdr:row>32</xdr:row>
          <xdr:rowOff>31750</xdr:rowOff>
        </xdr:from>
        <xdr:to>
          <xdr:col>6</xdr:col>
          <xdr:colOff>393700</xdr:colOff>
          <xdr:row>34</xdr:row>
          <xdr:rowOff>69850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DETAILED COST BREAKDOWN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33</xdr:row>
          <xdr:rowOff>146050</xdr:rowOff>
        </xdr:from>
        <xdr:to>
          <xdr:col>6</xdr:col>
          <xdr:colOff>158750</xdr:colOff>
          <xdr:row>35</xdr:row>
          <xdr:rowOff>31750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UNIT PRICE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34</xdr:row>
          <xdr:rowOff>146050</xdr:rowOff>
        </xdr:from>
        <xdr:to>
          <xdr:col>6</xdr:col>
          <xdr:colOff>158750</xdr:colOff>
          <xdr:row>36</xdr:row>
          <xdr:rowOff>50800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ACTUAL PRICE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161926</xdr:colOff>
      <xdr:row>0</xdr:row>
      <xdr:rowOff>34018</xdr:rowOff>
    </xdr:from>
    <xdr:to>
      <xdr:col>7</xdr:col>
      <xdr:colOff>183697</xdr:colOff>
      <xdr:row>2</xdr:row>
      <xdr:rowOff>43543</xdr:rowOff>
    </xdr:to>
    <xdr:pic>
      <xdr:nvPicPr>
        <xdr:cNvPr id="2" name="Picture 1" descr="Logo BnW.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476251" y="34018"/>
          <a:ext cx="2155371" cy="371475"/>
        </a:xfrm>
        <a:prstGeom prst="rect">
          <a:avLst/>
        </a:prstGeom>
      </xdr:spPr>
    </xdr:pic>
    <xdr:clientData/>
  </xdr:twoCellAnchor>
  <xdr:twoCellAnchor editAs="absolute">
    <xdr:from>
      <xdr:col>10</xdr:col>
      <xdr:colOff>352425</xdr:colOff>
      <xdr:row>15</xdr:row>
      <xdr:rowOff>161365</xdr:rowOff>
    </xdr:from>
    <xdr:to>
      <xdr:col>24</xdr:col>
      <xdr:colOff>440951</xdr:colOff>
      <xdr:row>23</xdr:row>
      <xdr:rowOff>113740</xdr:rowOff>
    </xdr:to>
    <xdr:sp macro="" textlink="" fLocksText="0">
      <xdr:nvSpPr>
        <xdr:cNvPr id="3" name="Rectangle 2">
          <a:extLst>
            <a:ext uri="{FF2B5EF4-FFF2-40B4-BE49-F238E27FC236}">
              <a16:creationId xmlns:a16="http://schemas.microsoft.com/office/drawing/2014/main" id="{00000000-0008-0000-0200-000003000000}"/>
            </a:ext>
          </a:extLst>
        </xdr:cNvPr>
        <xdr:cNvSpPr/>
      </xdr:nvSpPr>
      <xdr:spPr>
        <a:xfrm>
          <a:off x="3933825" y="4476750"/>
          <a:ext cx="7867650" cy="190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endParaRPr lang="en-US" sz="1100"/>
        </a:p>
      </xdr:txBody>
    </xdr:sp>
    <xdr:clientData/>
  </xdr:twoCellAnchor>
  <xdr:twoCellAnchor>
    <xdr:from>
      <xdr:col>1</xdr:col>
      <xdr:colOff>123825</xdr:colOff>
      <xdr:row>9</xdr:row>
      <xdr:rowOff>123265</xdr:rowOff>
    </xdr:from>
    <xdr:to>
      <xdr:col>19</xdr:col>
      <xdr:colOff>85725</xdr:colOff>
      <xdr:row>13</xdr:row>
      <xdr:rowOff>352426</xdr:rowOff>
    </xdr:to>
    <xdr:sp macro="" textlink="" fLocksText="0">
      <xdr:nvSpPr>
        <xdr:cNvPr id="4" name="TextBox 3">
          <a:extLst>
            <a:ext uri="{FF2B5EF4-FFF2-40B4-BE49-F238E27FC236}">
              <a16:creationId xmlns:a16="http://schemas.microsoft.com/office/drawing/2014/main" id="{00000000-0008-0000-0200-000004000000}"/>
            </a:ext>
          </a:extLst>
        </xdr:cNvPr>
        <xdr:cNvSpPr txBox="1"/>
      </xdr:nvSpPr>
      <xdr:spPr bwMode="auto">
        <a:xfrm>
          <a:off x="280707" y="2409265"/>
          <a:ext cx="8018930" cy="1753161"/>
        </a:xfrm>
        <a:prstGeom prst="rect">
          <a:avLst/>
        </a:prstGeom>
        <a:solidFill>
          <a:schemeClr val="bg1"/>
        </a:solidFill>
        <a:ln w="9525">
          <a:noFill/>
          <a:miter lim="800000"/>
          <a:headEnd/>
          <a:tailEnd/>
        </a:ln>
      </xdr:spPr>
      <xdr:txBody>
        <a:bodyPr vertOverflow="clip" wrap="square" lIns="91440" tIns="45720" rIns="91440" bIns="45720" rtlCol="0" anchor="t" upright="1"/>
        <a:lstStyle/>
        <a:p>
          <a:pPr algn="l"/>
          <a:r>
            <a:rPr lang="en-US" sz="1100">
              <a:latin typeface="Arial" pitchFamily="34" charset="0"/>
              <a:cs typeface="Arial"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228600</xdr:colOff>
          <xdr:row>13</xdr:row>
          <xdr:rowOff>298450</xdr:rowOff>
        </xdr:from>
        <xdr:to>
          <xdr:col>11</xdr:col>
          <xdr:colOff>755650</xdr:colOff>
          <xdr:row>17</xdr:row>
          <xdr:rowOff>50800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AGENCY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13</xdr:row>
          <xdr:rowOff>311150</xdr:rowOff>
        </xdr:from>
        <xdr:to>
          <xdr:col>13</xdr:col>
          <xdr:colOff>31750</xdr:colOff>
          <xdr:row>17</xdr:row>
          <xdr:rowOff>31750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LATENT CONDITIONS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298450</xdr:rowOff>
        </xdr:from>
        <xdr:to>
          <xdr:col>16</xdr:col>
          <xdr:colOff>450850</xdr:colOff>
          <xdr:row>17</xdr:row>
          <xdr:rowOff>50800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CODE REQUIREMENTS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527050</xdr:colOff>
          <xdr:row>13</xdr:row>
          <xdr:rowOff>298450</xdr:rowOff>
        </xdr:from>
        <xdr:to>
          <xdr:col>19</xdr:col>
          <xdr:colOff>120650</xdr:colOff>
          <xdr:row>17</xdr:row>
          <xdr:rowOff>38100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VALUE ENGINEERING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15</xdr:row>
          <xdr:rowOff>31750</xdr:rowOff>
        </xdr:from>
        <xdr:to>
          <xdr:col>19</xdr:col>
          <xdr:colOff>158750</xdr:colOff>
          <xdr:row>16</xdr:row>
          <xdr:rowOff>63500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13</xdr:row>
          <xdr:rowOff>311150</xdr:rowOff>
        </xdr:from>
        <xdr:to>
          <xdr:col>8</xdr:col>
          <xdr:colOff>101600</xdr:colOff>
          <xdr:row>16</xdr:row>
          <xdr:rowOff>69850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DESIGN ERRORS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13</xdr:row>
          <xdr:rowOff>311150</xdr:rowOff>
        </xdr:from>
        <xdr:to>
          <xdr:col>10</xdr:col>
          <xdr:colOff>222250</xdr:colOff>
          <xdr:row>16</xdr:row>
          <xdr:rowOff>69850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DESIGN OMMISSIONS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203200</xdr:colOff>
          <xdr:row>26</xdr:row>
          <xdr:rowOff>190500</xdr:rowOff>
        </xdr:from>
        <xdr:to>
          <xdr:col>5</xdr:col>
          <xdr:colOff>228600</xdr:colOff>
          <xdr:row>28</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INCREASE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25</xdr:row>
          <xdr:rowOff>165100</xdr:rowOff>
        </xdr:from>
        <xdr:to>
          <xdr:col>6</xdr:col>
          <xdr:colOff>107950</xdr:colOff>
          <xdr:row>27</xdr:row>
          <xdr:rowOff>222250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NO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203200</xdr:colOff>
          <xdr:row>28</xdr:row>
          <xdr:rowOff>101600</xdr:rowOff>
        </xdr:from>
        <xdr:to>
          <xdr:col>5</xdr:col>
          <xdr:colOff>107950</xdr:colOff>
          <xdr:row>30</xdr:row>
          <xdr:rowOff>101600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203200</xdr:colOff>
          <xdr:row>31</xdr:row>
          <xdr:rowOff>228600</xdr:rowOff>
        </xdr:from>
        <xdr:to>
          <xdr:col>5</xdr:col>
          <xdr:colOff>298450</xdr:colOff>
          <xdr:row>34</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NO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203200</xdr:colOff>
          <xdr:row>33</xdr:row>
          <xdr:rowOff>184150</xdr:rowOff>
        </xdr:from>
        <xdr:to>
          <xdr:col>5</xdr:col>
          <xdr:colOff>107950</xdr:colOff>
          <xdr:row>35</xdr:row>
          <xdr:rowOff>101600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INCREASE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203200</xdr:colOff>
          <xdr:row>34</xdr:row>
          <xdr:rowOff>190500</xdr:rowOff>
        </xdr:from>
        <xdr:to>
          <xdr:col>5</xdr:col>
          <xdr:colOff>107950</xdr:colOff>
          <xdr:row>37</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DECREASE</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s.eClient.wa.lcl\MSOFFICE\EXCEL\DISK1\970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s.eClient.wa.lcl\MSOFFICE\EXCEL\DISK1\970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MT"/>
      <sheetName val="BP 1"/>
      <sheetName val="bp1 COL"/>
      <sheetName val="BP 2"/>
      <sheetName val="bp 2 COL"/>
      <sheetName val="BP 3"/>
      <sheetName val="bp 3 COL"/>
      <sheetName val="bp3 CO"/>
      <sheetName val="FUNDING"/>
      <sheetName val="SUMMARY"/>
    </sheetNames>
    <sheetDataSet>
      <sheetData sheetId="0"/>
      <sheetData sheetId="1" refreshError="1"/>
      <sheetData sheetId="2" refreshError="1"/>
      <sheetData sheetId="3" refreshError="1"/>
      <sheetData sheetId="4" refreshError="1"/>
      <sheetData sheetId="5"/>
      <sheetData sheetId="6" refreshError="1"/>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96"/>
      <sheetName val="COL"/>
      <sheetName val="BWS96"/>
      <sheetName val="CO"/>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30.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7"/>
  <sheetViews>
    <sheetView showGridLines="0" tabSelected="1" zoomScaleNormal="100" workbookViewId="0">
      <selection activeCell="E28" sqref="E28"/>
    </sheetView>
  </sheetViews>
  <sheetFormatPr defaultRowHeight="12.5" x14ac:dyDescent="0.25"/>
  <cols>
    <col min="1" max="1" width="30.81640625" customWidth="1"/>
    <col min="2" max="2" width="16.81640625" customWidth="1"/>
    <col min="3" max="3" width="25.453125" customWidth="1"/>
  </cols>
  <sheetData>
    <row r="1" spans="1:3" ht="20" x14ac:dyDescent="0.4">
      <c r="A1" s="9" t="s">
        <v>60</v>
      </c>
      <c r="B1" s="9"/>
    </row>
    <row r="2" spans="1:3" ht="13.65" customHeight="1" x14ac:dyDescent="0.4">
      <c r="A2" s="40"/>
      <c r="B2" s="9"/>
    </row>
    <row r="3" spans="1:3" ht="17.399999999999999" customHeight="1" x14ac:dyDescent="0.4">
      <c r="A3" s="41" t="s">
        <v>50</v>
      </c>
      <c r="B3" s="286"/>
      <c r="C3" s="286"/>
    </row>
    <row r="4" spans="1:3" ht="17.399999999999999" customHeight="1" x14ac:dyDescent="0.4">
      <c r="A4" s="41" t="s">
        <v>48</v>
      </c>
      <c r="B4" s="287"/>
      <c r="C4" s="287"/>
    </row>
    <row r="5" spans="1:3" ht="17.399999999999999" customHeight="1" x14ac:dyDescent="0.4">
      <c r="A5" s="41" t="s">
        <v>120</v>
      </c>
      <c r="B5" s="287"/>
      <c r="C5" s="287"/>
    </row>
    <row r="6" spans="1:3" ht="17.399999999999999" customHeight="1" x14ac:dyDescent="0.4">
      <c r="A6" s="41" t="s">
        <v>49</v>
      </c>
      <c r="B6" s="287"/>
      <c r="C6" s="287"/>
    </row>
    <row r="7" spans="1:3" ht="17.399999999999999" customHeight="1" x14ac:dyDescent="0.4">
      <c r="A7" s="41" t="s">
        <v>35</v>
      </c>
      <c r="B7" s="288"/>
      <c r="C7" s="288"/>
    </row>
    <row r="8" spans="1:3" ht="13" thickBot="1" x14ac:dyDescent="0.3"/>
    <row r="9" spans="1:3" ht="18" thickBot="1" x14ac:dyDescent="0.4">
      <c r="A9" s="10" t="s">
        <v>19</v>
      </c>
      <c r="B9" s="12"/>
      <c r="C9" s="11"/>
    </row>
    <row r="10" spans="1:3" ht="16" thickTop="1" x14ac:dyDescent="0.35">
      <c r="A10" s="3" t="s">
        <v>20</v>
      </c>
      <c r="B10" s="13"/>
      <c r="C10" s="4">
        <v>0</v>
      </c>
    </row>
    <row r="11" spans="1:3" ht="15.5" x14ac:dyDescent="0.35">
      <c r="A11" s="3" t="s">
        <v>21</v>
      </c>
      <c r="B11" s="13"/>
      <c r="C11" s="4"/>
    </row>
    <row r="12" spans="1:3" ht="15.5" x14ac:dyDescent="0.35">
      <c r="A12" s="3" t="s">
        <v>22</v>
      </c>
      <c r="B12" s="13"/>
      <c r="C12" s="4"/>
    </row>
    <row r="13" spans="1:3" ht="15.5" x14ac:dyDescent="0.35">
      <c r="A13" s="3" t="s">
        <v>23</v>
      </c>
      <c r="B13" s="13"/>
      <c r="C13" s="4"/>
    </row>
    <row r="14" spans="1:3" ht="15.5" x14ac:dyDescent="0.35">
      <c r="A14" s="18" t="s">
        <v>24</v>
      </c>
      <c r="B14" s="279"/>
      <c r="C14" s="8"/>
    </row>
    <row r="15" spans="1:3" ht="15.5" x14ac:dyDescent="0.35">
      <c r="A15" s="3" t="s">
        <v>17</v>
      </c>
      <c r="B15" s="13"/>
      <c r="C15" s="259">
        <f>SUM(C10:C14)</f>
        <v>0</v>
      </c>
    </row>
    <row r="16" spans="1:3" ht="15.5" x14ac:dyDescent="0.35">
      <c r="A16" s="3"/>
      <c r="B16" s="13"/>
      <c r="C16" s="4"/>
    </row>
    <row r="17" spans="1:3" ht="15.5" x14ac:dyDescent="0.35">
      <c r="A17" s="3"/>
      <c r="B17" s="13"/>
      <c r="C17" s="4"/>
    </row>
    <row r="18" spans="1:3" ht="15.5" x14ac:dyDescent="0.35">
      <c r="A18" s="18" t="s">
        <v>25</v>
      </c>
      <c r="B18" s="260"/>
      <c r="C18" s="8">
        <f>B18*C15</f>
        <v>0</v>
      </c>
    </row>
    <row r="19" spans="1:3" ht="15.5" x14ac:dyDescent="0.35">
      <c r="A19" s="3" t="s">
        <v>17</v>
      </c>
      <c r="B19" s="13"/>
      <c r="C19" s="4">
        <f>C15+C18</f>
        <v>0</v>
      </c>
    </row>
    <row r="20" spans="1:3" ht="15.5" x14ac:dyDescent="0.35">
      <c r="A20" s="18" t="s">
        <v>26</v>
      </c>
      <c r="B20" s="22"/>
      <c r="C20" s="8">
        <f>ROUND((C19*B20),2)</f>
        <v>0</v>
      </c>
    </row>
    <row r="21" spans="1:3" ht="16" thickBot="1" x14ac:dyDescent="0.4">
      <c r="A21" s="5" t="s">
        <v>30</v>
      </c>
      <c r="B21" s="14"/>
      <c r="C21" s="7">
        <f>SUM(C19:C20)</f>
        <v>0</v>
      </c>
    </row>
    <row r="22" spans="1:3" ht="13" thickBot="1" x14ac:dyDescent="0.3"/>
    <row r="23" spans="1:3" ht="18" thickBot="1" x14ac:dyDescent="0.4">
      <c r="A23" s="10" t="s">
        <v>27</v>
      </c>
      <c r="B23" s="19" t="s">
        <v>37</v>
      </c>
      <c r="C23" s="11"/>
    </row>
    <row r="24" spans="1:3" ht="16" thickTop="1" x14ac:dyDescent="0.35">
      <c r="A24" s="3" t="s">
        <v>28</v>
      </c>
      <c r="B24" s="257"/>
      <c r="C24" s="4">
        <f>(ROUND(B24*C15,2))</f>
        <v>0</v>
      </c>
    </row>
    <row r="25" spans="1:3" ht="15.5" x14ac:dyDescent="0.35">
      <c r="A25" s="3" t="s">
        <v>29</v>
      </c>
      <c r="B25" s="257"/>
      <c r="C25" s="4">
        <f>ROUND((B25*C15),2)</f>
        <v>0</v>
      </c>
    </row>
    <row r="26" spans="1:3" ht="15.5" x14ac:dyDescent="0.35">
      <c r="A26" s="3" t="s">
        <v>134</v>
      </c>
      <c r="B26" s="257"/>
      <c r="C26" s="4">
        <f>ROUND((B26*C15),2)</f>
        <v>0</v>
      </c>
    </row>
    <row r="27" spans="1:3" ht="15.5" x14ac:dyDescent="0.35">
      <c r="A27" s="18" t="s">
        <v>135</v>
      </c>
      <c r="B27" s="258"/>
      <c r="C27" s="8">
        <f>ROUND((B27*C16),2)</f>
        <v>0</v>
      </c>
    </row>
    <row r="28" spans="1:3" ht="15.5" x14ac:dyDescent="0.35">
      <c r="A28" s="276" t="s">
        <v>17</v>
      </c>
      <c r="B28" s="277"/>
      <c r="C28" s="278">
        <f>SUM(C24:C27)</f>
        <v>0</v>
      </c>
    </row>
    <row r="29" spans="1:3" ht="15.5" x14ac:dyDescent="0.35">
      <c r="A29" s="18" t="s">
        <v>26</v>
      </c>
      <c r="B29" s="22"/>
      <c r="C29" s="8">
        <f>ROUND((C28*B29),2)</f>
        <v>0</v>
      </c>
    </row>
    <row r="30" spans="1:3" ht="16" thickBot="1" x14ac:dyDescent="0.4">
      <c r="A30" s="5" t="s">
        <v>31</v>
      </c>
      <c r="B30" s="14"/>
      <c r="C30" s="7">
        <f>SUM(C28:C29)</f>
        <v>0</v>
      </c>
    </row>
    <row r="31" spans="1:3" ht="19" customHeight="1" thickBot="1" x14ac:dyDescent="0.3"/>
    <row r="32" spans="1:3" ht="28.25" customHeight="1" thickBot="1" x14ac:dyDescent="0.45">
      <c r="A32" s="9" t="s">
        <v>32</v>
      </c>
      <c r="B32" s="9"/>
      <c r="C32" s="17">
        <f>C21+C30</f>
        <v>0</v>
      </c>
    </row>
    <row r="33" spans="1:5" ht="23.5" customHeight="1" x14ac:dyDescent="0.4">
      <c r="A33" s="9"/>
      <c r="B33" s="9"/>
      <c r="C33" s="262"/>
    </row>
    <row r="34" spans="1:5" ht="43.5" customHeight="1" thickBot="1" x14ac:dyDescent="0.3"/>
    <row r="35" spans="1:5" ht="20.5" thickBot="1" x14ac:dyDescent="0.45">
      <c r="A35" s="272" t="s">
        <v>51</v>
      </c>
      <c r="B35" s="273"/>
      <c r="C35" s="274"/>
      <c r="D35" s="274"/>
      <c r="E35" s="275" t="s">
        <v>35</v>
      </c>
    </row>
    <row r="36" spans="1:5" ht="36" customHeight="1" x14ac:dyDescent="0.35">
      <c r="A36" s="266" t="s">
        <v>122</v>
      </c>
      <c r="B36" s="15"/>
      <c r="C36" s="16"/>
      <c r="D36" s="16"/>
      <c r="E36" s="271"/>
    </row>
    <row r="37" spans="1:5" ht="36" customHeight="1" x14ac:dyDescent="0.35">
      <c r="A37" s="266" t="s">
        <v>33</v>
      </c>
      <c r="B37" s="261"/>
      <c r="C37" s="1"/>
      <c r="D37" s="1"/>
      <c r="E37" s="267"/>
    </row>
    <row r="38" spans="1:5" ht="36" customHeight="1" x14ac:dyDescent="0.35">
      <c r="A38" s="266" t="s">
        <v>34</v>
      </c>
      <c r="B38" s="263"/>
      <c r="C38" s="264"/>
      <c r="D38" s="264"/>
      <c r="E38" s="265"/>
    </row>
    <row r="39" spans="1:5" ht="20" customHeight="1" thickBot="1" x14ac:dyDescent="0.4">
      <c r="A39" s="268"/>
      <c r="B39" s="269"/>
      <c r="C39" s="6"/>
      <c r="D39" s="6"/>
      <c r="E39" s="270"/>
    </row>
    <row r="40" spans="1:5" ht="14.75" customHeight="1" x14ac:dyDescent="0.35">
      <c r="A40" s="261"/>
      <c r="B40" s="261"/>
      <c r="C40" s="1"/>
      <c r="D40" s="1"/>
      <c r="E40" s="1"/>
    </row>
    <row r="42" spans="1:5" x14ac:dyDescent="0.25">
      <c r="A42" s="20" t="s">
        <v>38</v>
      </c>
    </row>
    <row r="43" spans="1:5" x14ac:dyDescent="0.25">
      <c r="A43" s="21" t="s">
        <v>53</v>
      </c>
    </row>
    <row r="44" spans="1:5" x14ac:dyDescent="0.25">
      <c r="A44" s="21" t="s">
        <v>52</v>
      </c>
    </row>
    <row r="45" spans="1:5" x14ac:dyDescent="0.25">
      <c r="A45" s="21" t="s">
        <v>61</v>
      </c>
    </row>
    <row r="46" spans="1:5" x14ac:dyDescent="0.25">
      <c r="A46" s="21" t="s">
        <v>39</v>
      </c>
    </row>
    <row r="47" spans="1:5" x14ac:dyDescent="0.25">
      <c r="A47" s="21" t="s">
        <v>40</v>
      </c>
    </row>
  </sheetData>
  <mergeCells count="5">
    <mergeCell ref="B3:C3"/>
    <mergeCell ref="B4:C4"/>
    <mergeCell ref="B7:C7"/>
    <mergeCell ref="B5:C5"/>
    <mergeCell ref="B6:C6"/>
  </mergeCells>
  <pageMargins left="0.7" right="0.7" top="0.75" bottom="0.75" header="0.3" footer="0.3"/>
  <pageSetup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0</xdr:col>
                    <xdr:colOff>2082800</xdr:colOff>
                    <xdr:row>33</xdr:row>
                    <xdr:rowOff>50800</xdr:rowOff>
                  </from>
                  <to>
                    <xdr:col>1</xdr:col>
                    <xdr:colOff>190500</xdr:colOff>
                    <xdr:row>33</xdr:row>
                    <xdr:rowOff>298450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4</xdr:col>
                    <xdr:colOff>31750</xdr:colOff>
                    <xdr:row>33</xdr:row>
                    <xdr:rowOff>63500</xdr:rowOff>
                  </from>
                  <to>
                    <xdr:col>4</xdr:col>
                    <xdr:colOff>292100</xdr:colOff>
                    <xdr:row>33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60"/>
  <sheetViews>
    <sheetView topLeftCell="A28" zoomScale="85" zoomScaleNormal="85" workbookViewId="0">
      <pane xSplit="1" topLeftCell="B1" activePane="topRight" state="frozen"/>
      <selection activeCell="S3" sqref="S3:S4"/>
      <selection pane="topRight" activeCell="A3" sqref="A3:K4"/>
    </sheetView>
  </sheetViews>
  <sheetFormatPr defaultColWidth="9.1796875" defaultRowHeight="13" x14ac:dyDescent="0.3"/>
  <cols>
    <col min="1" max="1" width="2.81640625" style="138" customWidth="1"/>
    <col min="2" max="2" width="1.81640625" style="138" customWidth="1"/>
    <col min="3" max="3" width="4.1796875" style="138" customWidth="1"/>
    <col min="4" max="4" width="2.1796875" style="138" customWidth="1"/>
    <col min="5" max="5" width="9.453125" style="138" customWidth="1"/>
    <col min="6" max="6" width="5.453125" style="138" customWidth="1"/>
    <col min="7" max="7" width="8.453125" style="138" customWidth="1"/>
    <col min="8" max="8" width="3.453125" style="138" customWidth="1"/>
    <col min="9" max="9" width="7.81640625" style="138" customWidth="1"/>
    <col min="10" max="10" width="1.453125" style="138" customWidth="1"/>
    <col min="11" max="11" width="5.453125" style="138" customWidth="1"/>
    <col min="12" max="12" width="0.81640625" style="138" hidden="1" customWidth="1"/>
    <col min="13" max="13" width="2.453125" style="138" customWidth="1"/>
    <col min="14" max="14" width="3.81640625" style="138" customWidth="1"/>
    <col min="15" max="15" width="1.81640625" style="138" customWidth="1"/>
    <col min="16" max="16" width="12.1796875" style="138" customWidth="1"/>
    <col min="17" max="17" width="10.1796875" style="138" customWidth="1"/>
    <col min="18" max="18" width="11.81640625" style="138" customWidth="1"/>
    <col min="19" max="19" width="3.453125" style="138" customWidth="1"/>
    <col min="20" max="20" width="6.453125" style="138" customWidth="1"/>
    <col min="21" max="21" width="7.453125" style="138" customWidth="1"/>
    <col min="22" max="22" width="13.453125" style="138" customWidth="1"/>
    <col min="23" max="23" width="2.1796875" style="138" customWidth="1"/>
    <col min="24" max="24" width="3.1796875" style="138" customWidth="1"/>
    <col min="25" max="16384" width="9.1796875" style="138"/>
  </cols>
  <sheetData>
    <row r="1" spans="1:25" s="129" customFormat="1" ht="12.15" customHeight="1" x14ac:dyDescent="0.25">
      <c r="A1" s="294"/>
      <c r="B1" s="294"/>
      <c r="C1" s="294"/>
      <c r="D1" s="294"/>
      <c r="E1" s="294"/>
      <c r="F1" s="294"/>
      <c r="G1" s="294"/>
      <c r="H1" s="294"/>
      <c r="I1" s="294"/>
      <c r="J1" s="294"/>
      <c r="K1" s="295"/>
      <c r="L1" s="125"/>
      <c r="M1" s="125"/>
      <c r="N1" s="125"/>
      <c r="O1" s="125"/>
      <c r="P1" s="126"/>
      <c r="Q1" s="126"/>
      <c r="R1" s="127"/>
      <c r="S1" s="127"/>
      <c r="T1" s="126"/>
      <c r="U1" s="126"/>
      <c r="V1" s="128"/>
      <c r="W1" s="126"/>
    </row>
    <row r="2" spans="1:25" s="129" customFormat="1" ht="9.75" customHeight="1" x14ac:dyDescent="0.25">
      <c r="A2" s="294"/>
      <c r="B2" s="294"/>
      <c r="C2" s="294"/>
      <c r="D2" s="294"/>
      <c r="E2" s="294"/>
      <c r="F2" s="294"/>
      <c r="G2" s="294"/>
      <c r="H2" s="294"/>
      <c r="I2" s="294"/>
      <c r="J2" s="294"/>
      <c r="K2" s="295"/>
      <c r="L2" s="125"/>
      <c r="M2" s="125"/>
      <c r="N2" s="296"/>
      <c r="O2" s="296"/>
      <c r="P2" s="296"/>
      <c r="Q2" s="296"/>
      <c r="R2" s="296"/>
      <c r="S2" s="296"/>
      <c r="T2" s="298" t="s">
        <v>9</v>
      </c>
      <c r="U2" s="298"/>
      <c r="V2" s="299"/>
      <c r="W2" s="130"/>
      <c r="Y2" s="131"/>
    </row>
    <row r="3" spans="1:25" s="129" customFormat="1" ht="24.9" customHeight="1" x14ac:dyDescent="0.35">
      <c r="A3" s="301" t="s">
        <v>132</v>
      </c>
      <c r="B3" s="301"/>
      <c r="C3" s="301"/>
      <c r="D3" s="301"/>
      <c r="E3" s="301"/>
      <c r="F3" s="301"/>
      <c r="G3" s="301"/>
      <c r="H3" s="301"/>
      <c r="I3" s="301"/>
      <c r="J3" s="301"/>
      <c r="K3" s="302"/>
      <c r="L3" s="125"/>
      <c r="M3" s="125"/>
      <c r="N3" s="297"/>
      <c r="O3" s="297"/>
      <c r="P3" s="297"/>
      <c r="Q3" s="297"/>
      <c r="R3" s="297"/>
      <c r="S3" s="297"/>
      <c r="T3" s="298"/>
      <c r="U3" s="298"/>
      <c r="V3" s="300"/>
      <c r="W3" s="132"/>
    </row>
    <row r="4" spans="1:25" s="129" customFormat="1" ht="14.25" customHeight="1" x14ac:dyDescent="0.25">
      <c r="A4" s="282"/>
      <c r="B4" s="301" t="s">
        <v>126</v>
      </c>
      <c r="C4" s="301"/>
      <c r="D4" s="301"/>
      <c r="E4" s="301"/>
      <c r="F4" s="301"/>
      <c r="G4" s="301"/>
      <c r="H4" s="301"/>
      <c r="I4" s="301"/>
      <c r="J4" s="301"/>
      <c r="K4" s="302"/>
      <c r="L4" s="125"/>
      <c r="M4" s="125"/>
      <c r="N4" s="303" t="s">
        <v>123</v>
      </c>
      <c r="O4" s="303"/>
      <c r="P4" s="303"/>
      <c r="Q4" s="303"/>
      <c r="R4" s="303"/>
      <c r="S4" s="126"/>
      <c r="T4" s="304" t="s">
        <v>86</v>
      </c>
      <c r="U4" s="304"/>
      <c r="V4" s="133"/>
      <c r="W4" s="133"/>
    </row>
    <row r="5" spans="1:25" ht="22.65" customHeight="1" x14ac:dyDescent="0.4">
      <c r="A5" s="134"/>
      <c r="B5" s="305" t="s">
        <v>115</v>
      </c>
      <c r="C5" s="305"/>
      <c r="D5" s="305"/>
      <c r="E5" s="305"/>
      <c r="F5" s="305"/>
      <c r="G5" s="305"/>
      <c r="H5" s="305"/>
      <c r="I5" s="305"/>
      <c r="J5" s="305"/>
      <c r="K5" s="306"/>
      <c r="L5" s="135"/>
      <c r="M5" s="135"/>
      <c r="N5" s="307"/>
      <c r="O5" s="307"/>
      <c r="P5" s="307"/>
      <c r="Q5" s="307"/>
      <c r="R5" s="307"/>
      <c r="S5" s="307"/>
      <c r="T5" s="304"/>
      <c r="U5" s="304"/>
      <c r="V5" s="136"/>
      <c r="W5" s="137"/>
    </row>
    <row r="6" spans="1:25" ht="19.649999999999999" customHeight="1" x14ac:dyDescent="0.35">
      <c r="A6" s="134"/>
      <c r="B6" s="289" t="s">
        <v>87</v>
      </c>
      <c r="C6" s="289"/>
      <c r="D6" s="289"/>
      <c r="E6" s="289"/>
      <c r="F6" s="289"/>
      <c r="G6" s="289"/>
      <c r="H6" s="289"/>
      <c r="I6" s="289"/>
      <c r="J6" s="289"/>
      <c r="K6" s="290"/>
      <c r="L6" s="134"/>
      <c r="M6" s="134"/>
      <c r="N6" s="291" t="s">
        <v>88</v>
      </c>
      <c r="O6" s="291"/>
      <c r="P6" s="291"/>
      <c r="Q6" s="291"/>
      <c r="R6" s="291"/>
      <c r="S6" s="291"/>
      <c r="T6" s="139"/>
      <c r="U6" s="140"/>
      <c r="V6" s="139"/>
      <c r="W6" s="139"/>
    </row>
    <row r="7" spans="1:25" ht="2.25" customHeight="1" thickBot="1" x14ac:dyDescent="0.35">
      <c r="A7" s="134"/>
      <c r="B7" s="141"/>
      <c r="C7" s="141"/>
      <c r="D7" s="141"/>
      <c r="E7" s="141"/>
      <c r="F7" s="141"/>
      <c r="G7" s="141"/>
      <c r="H7" s="141"/>
      <c r="I7" s="141"/>
      <c r="J7" s="141"/>
      <c r="K7" s="141"/>
      <c r="L7" s="142"/>
      <c r="M7" s="134"/>
      <c r="N7" s="134"/>
      <c r="O7" s="139"/>
      <c r="P7" s="143"/>
      <c r="Q7" s="141"/>
      <c r="R7" s="141"/>
      <c r="S7" s="141"/>
      <c r="T7" s="134"/>
      <c r="U7" s="141"/>
      <c r="V7" s="141"/>
      <c r="W7" s="141"/>
    </row>
    <row r="8" spans="1:25" ht="24" customHeight="1" x14ac:dyDescent="0.35">
      <c r="A8" s="331" t="s">
        <v>89</v>
      </c>
      <c r="B8" s="144"/>
      <c r="C8" s="145" t="s">
        <v>8</v>
      </c>
      <c r="D8" s="332"/>
      <c r="E8" s="332"/>
      <c r="F8" s="332"/>
      <c r="G8" s="332"/>
      <c r="H8" s="332"/>
      <c r="I8" s="332"/>
      <c r="J8" s="332"/>
      <c r="K8" s="332"/>
      <c r="L8" s="332"/>
      <c r="M8" s="332"/>
      <c r="N8" s="332"/>
      <c r="O8" s="146"/>
      <c r="P8" s="147" t="s">
        <v>117</v>
      </c>
      <c r="Q8" s="292" t="s">
        <v>121</v>
      </c>
      <c r="R8" s="292"/>
      <c r="S8" s="292"/>
      <c r="T8" s="293"/>
      <c r="U8" s="293"/>
      <c r="V8" s="293"/>
      <c r="W8" s="148"/>
      <c r="X8" s="149"/>
    </row>
    <row r="9" spans="1:25" s="151" customFormat="1" ht="39.15" customHeight="1" x14ac:dyDescent="0.35">
      <c r="A9" s="331"/>
      <c r="B9" s="144"/>
      <c r="C9" s="333" t="s">
        <v>128</v>
      </c>
      <c r="D9" s="333"/>
      <c r="E9" s="333"/>
      <c r="F9" s="333"/>
      <c r="G9" s="333"/>
      <c r="H9" s="333"/>
      <c r="I9" s="333"/>
      <c r="J9" s="333"/>
      <c r="K9" s="333"/>
      <c r="L9" s="333"/>
      <c r="M9" s="333"/>
      <c r="N9" s="333"/>
      <c r="O9" s="333"/>
      <c r="P9" s="333"/>
      <c r="Q9" s="333"/>
      <c r="R9" s="333"/>
      <c r="S9" s="333"/>
      <c r="T9" s="333"/>
      <c r="U9" s="333"/>
      <c r="V9" s="333"/>
      <c r="W9" s="148"/>
      <c r="X9" s="150"/>
    </row>
    <row r="10" spans="1:25" s="154" customFormat="1" ht="30.15" customHeight="1" x14ac:dyDescent="0.35">
      <c r="A10" s="331"/>
      <c r="B10" s="144"/>
      <c r="C10" s="152"/>
      <c r="D10" s="152"/>
      <c r="E10" s="152"/>
      <c r="F10" s="152"/>
      <c r="G10" s="152"/>
      <c r="H10" s="152"/>
      <c r="I10" s="152"/>
      <c r="J10" s="152"/>
      <c r="K10" s="152"/>
      <c r="L10" s="152"/>
      <c r="M10" s="152"/>
      <c r="N10" s="152"/>
      <c r="O10" s="152"/>
      <c r="P10" s="152"/>
      <c r="Q10" s="152"/>
      <c r="R10" s="152"/>
      <c r="S10" s="152"/>
      <c r="T10" s="152"/>
      <c r="U10" s="152"/>
      <c r="V10" s="152"/>
      <c r="W10" s="148"/>
      <c r="X10" s="153"/>
    </row>
    <row r="11" spans="1:25" s="154" customFormat="1" ht="29.25" customHeight="1" x14ac:dyDescent="0.35">
      <c r="A11" s="331"/>
      <c r="B11" s="144"/>
      <c r="C11" s="152"/>
      <c r="D11" s="152"/>
      <c r="E11" s="152"/>
      <c r="F11" s="152"/>
      <c r="G11" s="152"/>
      <c r="H11" s="152"/>
      <c r="I11" s="152"/>
      <c r="J11" s="152"/>
      <c r="K11" s="152"/>
      <c r="L11" s="152"/>
      <c r="M11" s="152"/>
      <c r="N11" s="152"/>
      <c r="O11" s="152"/>
      <c r="P11" s="152"/>
      <c r="Q11" s="152"/>
      <c r="R11" s="152"/>
      <c r="S11" s="152"/>
      <c r="T11" s="152"/>
      <c r="U11" s="152"/>
      <c r="V11" s="152"/>
      <c r="W11" s="148"/>
      <c r="X11" s="153"/>
    </row>
    <row r="12" spans="1:25" s="154" customFormat="1" ht="30.15" customHeight="1" x14ac:dyDescent="0.35">
      <c r="A12" s="331"/>
      <c r="B12" s="144"/>
      <c r="C12" s="152"/>
      <c r="D12" s="152"/>
      <c r="E12" s="152"/>
      <c r="F12" s="152"/>
      <c r="G12" s="152"/>
      <c r="H12" s="152"/>
      <c r="I12" s="152"/>
      <c r="J12" s="152"/>
      <c r="K12" s="152"/>
      <c r="L12" s="152"/>
      <c r="M12" s="152"/>
      <c r="N12" s="152"/>
      <c r="O12" s="152"/>
      <c r="P12" s="152"/>
      <c r="Q12" s="152"/>
      <c r="R12" s="152"/>
      <c r="S12" s="152"/>
      <c r="T12" s="152"/>
      <c r="U12" s="152"/>
      <c r="V12" s="152"/>
      <c r="W12" s="148"/>
      <c r="X12" s="153"/>
    </row>
    <row r="13" spans="1:25" s="154" customFormat="1" ht="30.15" customHeight="1" x14ac:dyDescent="0.35">
      <c r="A13" s="331"/>
      <c r="B13" s="144"/>
      <c r="C13" s="152"/>
      <c r="D13" s="152"/>
      <c r="E13" s="152"/>
      <c r="F13" s="152"/>
      <c r="G13" s="152"/>
      <c r="H13" s="152"/>
      <c r="I13" s="152"/>
      <c r="J13" s="152"/>
      <c r="K13" s="152"/>
      <c r="L13" s="152"/>
      <c r="M13" s="152"/>
      <c r="N13" s="152"/>
      <c r="O13" s="152"/>
      <c r="P13" s="152"/>
      <c r="Q13" s="152"/>
      <c r="R13" s="152"/>
      <c r="S13" s="152"/>
      <c r="T13" s="152"/>
      <c r="U13" s="152"/>
      <c r="V13" s="152"/>
      <c r="W13" s="148"/>
      <c r="X13" s="153"/>
    </row>
    <row r="14" spans="1:25" s="154" customFormat="1" ht="1.65" customHeight="1" x14ac:dyDescent="0.35">
      <c r="A14" s="331"/>
      <c r="B14" s="144"/>
      <c r="C14" s="152"/>
      <c r="D14" s="152"/>
      <c r="E14" s="152"/>
      <c r="F14" s="152"/>
      <c r="G14" s="152"/>
      <c r="H14" s="152"/>
      <c r="I14" s="152"/>
      <c r="J14" s="152"/>
      <c r="K14" s="152"/>
      <c r="L14" s="152"/>
      <c r="M14" s="152"/>
      <c r="N14" s="152"/>
      <c r="O14" s="152"/>
      <c r="P14" s="152"/>
      <c r="Q14" s="152"/>
      <c r="R14" s="152"/>
      <c r="S14" s="152"/>
      <c r="T14" s="152"/>
      <c r="U14" s="152"/>
      <c r="V14" s="152"/>
      <c r="W14" s="148"/>
      <c r="X14" s="153"/>
    </row>
    <row r="15" spans="1:25" ht="15" customHeight="1" x14ac:dyDescent="0.35">
      <c r="A15" s="331"/>
      <c r="B15" s="334" t="s">
        <v>66</v>
      </c>
      <c r="C15" s="335"/>
      <c r="D15" s="335"/>
      <c r="E15" s="335"/>
      <c r="F15" s="335"/>
      <c r="G15" s="155"/>
      <c r="H15" s="156"/>
      <c r="I15" s="155"/>
      <c r="J15" s="155"/>
      <c r="K15" s="140"/>
      <c r="L15" s="156"/>
      <c r="M15" s="157"/>
      <c r="N15" s="157"/>
      <c r="O15" s="140"/>
      <c r="P15" s="157"/>
      <c r="Q15" s="140"/>
      <c r="R15" s="157"/>
      <c r="S15" s="157"/>
      <c r="T15" s="140"/>
      <c r="U15" s="158"/>
      <c r="V15" s="159"/>
      <c r="W15" s="148"/>
      <c r="X15" s="149"/>
    </row>
    <row r="16" spans="1:25" ht="5.25" customHeight="1" x14ac:dyDescent="0.35">
      <c r="A16" s="331"/>
      <c r="B16" s="144"/>
      <c r="C16" s="160"/>
      <c r="D16" s="161"/>
      <c r="E16" s="161"/>
      <c r="F16" s="161"/>
      <c r="G16" s="155"/>
      <c r="H16" s="156"/>
      <c r="I16" s="155"/>
      <c r="J16" s="155"/>
      <c r="K16" s="140"/>
      <c r="L16" s="156"/>
      <c r="M16" s="157"/>
      <c r="N16" s="157"/>
      <c r="O16" s="140"/>
      <c r="P16" s="157"/>
      <c r="Q16" s="140"/>
      <c r="R16" s="157"/>
      <c r="S16" s="157"/>
      <c r="T16" s="140"/>
      <c r="U16" s="158"/>
      <c r="V16" s="159"/>
      <c r="W16" s="148"/>
      <c r="X16" s="149"/>
    </row>
    <row r="17" spans="1:26" ht="18.75" customHeight="1" x14ac:dyDescent="0.35">
      <c r="A17" s="331"/>
      <c r="B17" s="144"/>
      <c r="C17" s="314" t="s">
        <v>67</v>
      </c>
      <c r="D17" s="314"/>
      <c r="E17" s="314"/>
      <c r="F17" s="314"/>
      <c r="G17" s="315"/>
      <c r="H17" s="315"/>
      <c r="I17" s="315"/>
      <c r="J17" s="315"/>
      <c r="K17" s="315"/>
      <c r="L17" s="315"/>
      <c r="M17" s="315"/>
      <c r="N17" s="315"/>
      <c r="O17" s="315"/>
      <c r="P17" s="315"/>
      <c r="Q17" s="315"/>
      <c r="R17" s="315"/>
      <c r="S17" s="315"/>
      <c r="T17" s="315"/>
      <c r="U17" s="315"/>
      <c r="V17" s="315"/>
      <c r="W17" s="148"/>
      <c r="X17" s="149"/>
    </row>
    <row r="18" spans="1:26" ht="13.65" customHeight="1" x14ac:dyDescent="0.35">
      <c r="A18" s="331"/>
      <c r="B18" s="144"/>
      <c r="C18" s="314"/>
      <c r="D18" s="314"/>
      <c r="E18" s="314"/>
      <c r="F18" s="314"/>
      <c r="G18" s="316"/>
      <c r="H18" s="316"/>
      <c r="I18" s="316"/>
      <c r="J18" s="316"/>
      <c r="K18" s="316"/>
      <c r="L18" s="316"/>
      <c r="M18" s="316"/>
      <c r="N18" s="316"/>
      <c r="O18" s="316"/>
      <c r="P18" s="316"/>
      <c r="Q18" s="316"/>
      <c r="R18" s="316"/>
      <c r="S18" s="316"/>
      <c r="T18" s="316"/>
      <c r="U18" s="316"/>
      <c r="V18" s="316"/>
      <c r="W18" s="148"/>
      <c r="X18" s="149"/>
    </row>
    <row r="19" spans="1:26" ht="21.75" customHeight="1" x14ac:dyDescent="0.35">
      <c r="A19" s="331"/>
      <c r="B19" s="144"/>
      <c r="C19" s="162" t="s">
        <v>2</v>
      </c>
      <c r="D19" s="162"/>
      <c r="E19" s="162"/>
      <c r="F19" s="162"/>
      <c r="G19" s="162"/>
      <c r="H19" s="317"/>
      <c r="I19" s="317"/>
      <c r="J19" s="317"/>
      <c r="K19" s="317"/>
      <c r="L19" s="317"/>
      <c r="M19" s="317"/>
      <c r="N19" s="317"/>
      <c r="O19" s="317"/>
      <c r="P19" s="317"/>
      <c r="Q19" s="163"/>
      <c r="R19" s="318"/>
      <c r="S19" s="318"/>
      <c r="T19" s="318"/>
      <c r="U19" s="318"/>
      <c r="V19" s="318"/>
      <c r="W19" s="148"/>
      <c r="X19" s="149"/>
    </row>
    <row r="20" spans="1:26" ht="17.399999999999999" customHeight="1" thickBot="1" x14ac:dyDescent="0.4">
      <c r="A20" s="331"/>
      <c r="B20" s="164"/>
      <c r="C20" s="165"/>
      <c r="D20" s="166"/>
      <c r="E20" s="166"/>
      <c r="F20" s="165"/>
      <c r="G20" s="165"/>
      <c r="H20" s="166"/>
      <c r="I20" s="167" t="s">
        <v>90</v>
      </c>
      <c r="J20" s="167"/>
      <c r="K20" s="166"/>
      <c r="L20" s="166"/>
      <c r="M20" s="166"/>
      <c r="N20" s="166"/>
      <c r="O20" s="166"/>
      <c r="P20" s="166"/>
      <c r="Q20" s="165"/>
      <c r="R20" s="165"/>
      <c r="S20" s="165"/>
      <c r="T20" s="167" t="s">
        <v>91</v>
      </c>
      <c r="U20" s="166"/>
      <c r="V20" s="166"/>
      <c r="W20" s="168"/>
      <c r="X20" s="149"/>
    </row>
    <row r="21" spans="1:26" ht="17.399999999999999" customHeight="1" x14ac:dyDescent="0.35">
      <c r="A21" s="331"/>
      <c r="B21" s="144"/>
      <c r="C21" s="140" t="s">
        <v>92</v>
      </c>
      <c r="D21" s="139"/>
      <c r="E21" s="140"/>
      <c r="F21" s="140"/>
      <c r="G21" s="140"/>
      <c r="H21" s="156"/>
      <c r="I21" s="169"/>
      <c r="J21" s="169"/>
      <c r="K21" s="156"/>
      <c r="L21" s="156"/>
      <c r="M21" s="156"/>
      <c r="N21" s="156"/>
      <c r="O21" s="156"/>
      <c r="P21" s="156"/>
      <c r="Q21" s="147"/>
      <c r="R21" s="147"/>
      <c r="S21" s="147"/>
      <c r="T21" s="169"/>
      <c r="U21" s="156"/>
      <c r="V21" s="156"/>
      <c r="W21" s="148"/>
      <c r="X21" s="149"/>
    </row>
    <row r="22" spans="1:26" ht="11.25" customHeight="1" x14ac:dyDescent="0.35">
      <c r="A22" s="331"/>
      <c r="B22" s="144"/>
      <c r="C22" s="156"/>
      <c r="D22" s="156"/>
      <c r="E22" s="170"/>
      <c r="F22" s="322" t="s">
        <v>75</v>
      </c>
      <c r="G22" s="336" t="s">
        <v>118</v>
      </c>
      <c r="H22" s="336"/>
      <c r="I22" s="336"/>
      <c r="J22" s="336"/>
      <c r="K22" s="336"/>
      <c r="L22" s="336"/>
      <c r="M22" s="336"/>
      <c r="N22" s="336"/>
      <c r="O22" s="336"/>
      <c r="P22" s="336"/>
      <c r="Q22" s="336"/>
      <c r="R22" s="336"/>
      <c r="S22" s="336"/>
      <c r="T22" s="336"/>
      <c r="U22" s="336"/>
      <c r="V22" s="156"/>
      <c r="W22" s="148"/>
      <c r="X22" s="149"/>
    </row>
    <row r="23" spans="1:26" ht="17.399999999999999" customHeight="1" x14ac:dyDescent="0.35">
      <c r="A23" s="331"/>
      <c r="B23" s="144"/>
      <c r="C23" s="156"/>
      <c r="D23" s="156"/>
      <c r="E23" s="170"/>
      <c r="F23" s="322"/>
      <c r="G23" s="336"/>
      <c r="H23" s="336"/>
      <c r="I23" s="336"/>
      <c r="J23" s="336"/>
      <c r="K23" s="336"/>
      <c r="L23" s="336"/>
      <c r="M23" s="336"/>
      <c r="N23" s="336"/>
      <c r="O23" s="336"/>
      <c r="P23" s="336"/>
      <c r="Q23" s="336"/>
      <c r="R23" s="336"/>
      <c r="S23" s="336"/>
      <c r="T23" s="336"/>
      <c r="U23" s="336"/>
      <c r="V23" s="156"/>
      <c r="W23" s="148"/>
      <c r="X23" s="149"/>
    </row>
    <row r="24" spans="1:26" ht="11.25" customHeight="1" x14ac:dyDescent="0.35">
      <c r="A24" s="331"/>
      <c r="B24" s="144"/>
      <c r="C24" s="156"/>
      <c r="D24" s="156"/>
      <c r="E24" s="170"/>
      <c r="F24" s="322"/>
      <c r="G24" s="308"/>
      <c r="H24" s="308"/>
      <c r="I24" s="308"/>
      <c r="J24" s="308"/>
      <c r="K24" s="308"/>
      <c r="L24" s="308"/>
      <c r="M24" s="308"/>
      <c r="N24" s="308"/>
      <c r="O24" s="308"/>
      <c r="P24" s="308"/>
      <c r="Q24" s="308"/>
      <c r="R24" s="310" t="s">
        <v>93</v>
      </c>
      <c r="S24" s="311" t="s">
        <v>3</v>
      </c>
      <c r="T24" s="312"/>
      <c r="U24" s="312"/>
      <c r="V24" s="312"/>
      <c r="W24" s="148"/>
      <c r="X24" s="149"/>
    </row>
    <row r="25" spans="1:26" ht="18" customHeight="1" x14ac:dyDescent="0.35">
      <c r="A25" s="331"/>
      <c r="B25" s="144"/>
      <c r="C25" s="156"/>
      <c r="D25" s="156"/>
      <c r="E25" s="170"/>
      <c r="F25" s="322"/>
      <c r="G25" s="309"/>
      <c r="H25" s="309"/>
      <c r="I25" s="309"/>
      <c r="J25" s="309"/>
      <c r="K25" s="309"/>
      <c r="L25" s="309"/>
      <c r="M25" s="309"/>
      <c r="N25" s="309"/>
      <c r="O25" s="309"/>
      <c r="P25" s="309"/>
      <c r="Q25" s="309"/>
      <c r="R25" s="310"/>
      <c r="S25" s="311"/>
      <c r="T25" s="313"/>
      <c r="U25" s="313"/>
      <c r="V25" s="313"/>
      <c r="W25" s="148"/>
      <c r="X25" s="149"/>
    </row>
    <row r="26" spans="1:26" ht="21.15" customHeight="1" x14ac:dyDescent="0.3">
      <c r="A26" s="331"/>
      <c r="B26" s="319" t="s">
        <v>94</v>
      </c>
      <c r="C26" s="320"/>
      <c r="D26" s="320"/>
      <c r="E26" s="320"/>
      <c r="F26" s="320"/>
      <c r="G26" s="320"/>
      <c r="H26" s="320"/>
      <c r="I26" s="320"/>
      <c r="J26" s="320"/>
      <c r="K26" s="320"/>
      <c r="L26" s="320"/>
      <c r="M26" s="320"/>
      <c r="N26" s="320"/>
      <c r="O26" s="320"/>
      <c r="P26" s="320"/>
      <c r="Q26" s="320"/>
      <c r="R26" s="320"/>
      <c r="S26" s="320"/>
      <c r="T26" s="320"/>
      <c r="U26" s="320"/>
      <c r="V26" s="320"/>
      <c r="W26" s="321"/>
      <c r="X26" s="149"/>
    </row>
    <row r="27" spans="1:26" ht="16.5" customHeight="1" x14ac:dyDescent="0.35">
      <c r="A27" s="331"/>
      <c r="B27" s="144"/>
      <c r="C27" s="171" t="s">
        <v>78</v>
      </c>
      <c r="D27" s="139"/>
      <c r="E27" s="140"/>
      <c r="F27" s="147"/>
      <c r="G27" s="140"/>
      <c r="H27" s="140"/>
      <c r="I27" s="140"/>
      <c r="J27" s="140"/>
      <c r="K27" s="140"/>
      <c r="L27" s="140"/>
      <c r="M27" s="140"/>
      <c r="N27" s="140"/>
      <c r="O27" s="147"/>
      <c r="P27" s="147"/>
      <c r="Q27" s="140"/>
      <c r="R27" s="140"/>
      <c r="S27" s="140"/>
      <c r="T27" s="147"/>
      <c r="U27" s="147"/>
      <c r="V27" s="156"/>
      <c r="W27" s="148"/>
      <c r="X27" s="149"/>
    </row>
    <row r="28" spans="1:26" ht="8.4" customHeight="1" x14ac:dyDescent="0.35">
      <c r="A28" s="331"/>
      <c r="B28" s="144"/>
      <c r="C28" s="140"/>
      <c r="D28" s="156"/>
      <c r="E28" s="170"/>
      <c r="F28" s="322" t="s">
        <v>95</v>
      </c>
      <c r="G28" s="140"/>
      <c r="H28" s="172"/>
      <c r="I28" s="140"/>
      <c r="J28" s="140"/>
      <c r="K28" s="172"/>
      <c r="L28" s="172"/>
      <c r="M28" s="173"/>
      <c r="N28" s="172"/>
      <c r="O28" s="172"/>
      <c r="P28" s="172"/>
      <c r="Q28" s="172"/>
      <c r="R28" s="172"/>
      <c r="S28" s="172"/>
      <c r="T28" s="172"/>
      <c r="U28" s="172"/>
      <c r="V28" s="172"/>
      <c r="W28" s="148"/>
      <c r="X28" s="149"/>
      <c r="Y28" s="174"/>
    </row>
    <row r="29" spans="1:26" ht="27" customHeight="1" x14ac:dyDescent="0.35">
      <c r="A29" s="331"/>
      <c r="B29" s="144"/>
      <c r="C29" s="172"/>
      <c r="D29" s="172"/>
      <c r="E29" s="170"/>
      <c r="F29" s="322"/>
      <c r="G29" s="175" t="s">
        <v>96</v>
      </c>
      <c r="H29" s="323"/>
      <c r="I29" s="323"/>
      <c r="J29" s="176"/>
      <c r="K29" s="324" t="s">
        <v>4</v>
      </c>
      <c r="L29" s="324"/>
      <c r="M29" s="324"/>
      <c r="N29" s="324"/>
      <c r="O29" s="324"/>
      <c r="P29" s="324"/>
      <c r="Q29" s="139"/>
      <c r="R29" s="139"/>
      <c r="S29" s="139"/>
      <c r="T29" s="139"/>
      <c r="U29" s="172"/>
      <c r="V29" s="172"/>
      <c r="W29" s="148"/>
      <c r="X29" s="149"/>
      <c r="Z29" s="174"/>
    </row>
    <row r="30" spans="1:26" ht="12.75" customHeight="1" x14ac:dyDescent="0.35">
      <c r="A30" s="331"/>
      <c r="B30" s="144"/>
      <c r="C30" s="140"/>
      <c r="D30" s="140"/>
      <c r="E30" s="170"/>
      <c r="F30" s="322"/>
      <c r="G30" s="140"/>
      <c r="H30" s="156"/>
      <c r="I30" s="140"/>
      <c r="J30" s="140"/>
      <c r="K30" s="156"/>
      <c r="L30" s="177"/>
      <c r="M30" s="177"/>
      <c r="N30" s="177"/>
      <c r="O30" s="177"/>
      <c r="P30" s="156"/>
      <c r="Q30" s="140"/>
      <c r="R30" s="140"/>
      <c r="S30" s="140"/>
      <c r="T30" s="140"/>
      <c r="U30" s="140"/>
      <c r="V30" s="140"/>
      <c r="W30" s="148"/>
      <c r="X30" s="149"/>
      <c r="Z30" s="178"/>
    </row>
    <row r="31" spans="1:26" ht="3.15" customHeight="1" thickBot="1" x14ac:dyDescent="0.4">
      <c r="A31" s="331"/>
      <c r="B31" s="144"/>
      <c r="C31" s="140"/>
      <c r="D31" s="140"/>
      <c r="E31" s="140"/>
      <c r="F31" s="179"/>
      <c r="G31" s="140"/>
      <c r="H31" s="140"/>
      <c r="I31" s="140"/>
      <c r="J31" s="140"/>
      <c r="K31" s="140"/>
      <c r="L31" s="140"/>
      <c r="M31" s="140"/>
      <c r="N31" s="140"/>
      <c r="O31" s="140"/>
      <c r="P31" s="147"/>
      <c r="Q31" s="147"/>
      <c r="R31" s="147"/>
      <c r="S31" s="147"/>
      <c r="T31" s="180"/>
      <c r="U31" s="180"/>
      <c r="V31" s="181"/>
      <c r="W31" s="148"/>
      <c r="X31" s="149"/>
      <c r="Z31" s="178"/>
    </row>
    <row r="32" spans="1:26" ht="21.15" customHeight="1" x14ac:dyDescent="0.35">
      <c r="A32" s="325" t="s">
        <v>97</v>
      </c>
      <c r="B32" s="182"/>
      <c r="C32" s="183" t="s">
        <v>6</v>
      </c>
      <c r="D32" s="184"/>
      <c r="E32" s="184"/>
      <c r="F32" s="184"/>
      <c r="G32" s="184"/>
      <c r="H32" s="184"/>
      <c r="I32" s="184"/>
      <c r="J32" s="184"/>
      <c r="K32" s="184"/>
      <c r="L32" s="184"/>
      <c r="M32" s="184"/>
      <c r="N32" s="184"/>
      <c r="O32" s="184"/>
      <c r="P32" s="184"/>
      <c r="Q32" s="184"/>
      <c r="R32" s="184"/>
      <c r="S32" s="184"/>
      <c r="T32" s="184"/>
      <c r="U32" s="185"/>
      <c r="V32" s="185"/>
      <c r="W32" s="186"/>
      <c r="X32" s="149"/>
      <c r="Z32" s="178"/>
    </row>
    <row r="33" spans="1:36" s="151" customFormat="1" ht="5.25" customHeight="1" x14ac:dyDescent="0.35">
      <c r="A33" s="325"/>
      <c r="B33" s="144"/>
      <c r="C33" s="156"/>
      <c r="D33" s="187"/>
      <c r="E33" s="187"/>
      <c r="F33" s="188"/>
      <c r="G33" s="163"/>
      <c r="H33" s="163"/>
      <c r="I33" s="163"/>
      <c r="J33" s="163"/>
      <c r="K33" s="163"/>
      <c r="L33" s="163"/>
      <c r="M33" s="163"/>
      <c r="N33" s="163"/>
      <c r="O33" s="163"/>
      <c r="P33" s="163"/>
      <c r="Q33" s="163"/>
      <c r="R33" s="163"/>
      <c r="S33" s="163"/>
      <c r="T33" s="163"/>
      <c r="U33" s="163"/>
      <c r="V33" s="163"/>
      <c r="W33" s="148"/>
      <c r="X33" s="150"/>
      <c r="Z33" s="178"/>
    </row>
    <row r="34" spans="1:36" s="151" customFormat="1" ht="15" customHeight="1" x14ac:dyDescent="0.35">
      <c r="A34" s="325"/>
      <c r="B34" s="144"/>
      <c r="C34" s="147"/>
      <c r="D34" s="187"/>
      <c r="E34" s="187"/>
      <c r="F34" s="187"/>
      <c r="G34" s="326" t="s">
        <v>95</v>
      </c>
      <c r="H34" s="326"/>
      <c r="I34" s="327"/>
      <c r="J34" s="327"/>
      <c r="K34" s="327"/>
      <c r="L34" s="327"/>
      <c r="M34" s="327"/>
      <c r="N34" s="327"/>
      <c r="O34" s="327"/>
      <c r="P34" s="327"/>
      <c r="Q34" s="327"/>
      <c r="R34" s="327"/>
      <c r="S34" s="327"/>
      <c r="T34" s="327"/>
      <c r="U34" s="327"/>
      <c r="V34" s="327"/>
      <c r="W34" s="148"/>
      <c r="X34" s="150"/>
      <c r="Z34" s="178"/>
    </row>
    <row r="35" spans="1:36" s="151" customFormat="1" ht="20.25" customHeight="1" x14ac:dyDescent="0.35">
      <c r="A35" s="325"/>
      <c r="B35" s="144"/>
      <c r="C35" s="156"/>
      <c r="D35" s="187"/>
      <c r="E35" s="187"/>
      <c r="F35" s="187"/>
      <c r="G35" s="326"/>
      <c r="H35" s="326"/>
      <c r="I35" s="328"/>
      <c r="J35" s="328"/>
      <c r="K35" s="328"/>
      <c r="L35" s="328"/>
      <c r="M35" s="328"/>
      <c r="N35" s="328"/>
      <c r="O35" s="328"/>
      <c r="P35" s="328"/>
      <c r="Q35" s="328"/>
      <c r="R35" s="328"/>
      <c r="S35" s="328"/>
      <c r="T35" s="328"/>
      <c r="U35" s="328"/>
      <c r="V35" s="328"/>
      <c r="W35" s="148"/>
      <c r="X35" s="150"/>
      <c r="Z35" s="178"/>
    </row>
    <row r="36" spans="1:36" s="151" customFormat="1" ht="15.9" customHeight="1" x14ac:dyDescent="0.35">
      <c r="A36" s="325"/>
      <c r="B36" s="144"/>
      <c r="C36" s="147"/>
      <c r="D36" s="187"/>
      <c r="E36" s="187"/>
      <c r="F36" s="187"/>
      <c r="G36" s="326"/>
      <c r="H36" s="326"/>
      <c r="I36" s="189"/>
      <c r="J36" s="189"/>
      <c r="K36" s="329" t="s">
        <v>98</v>
      </c>
      <c r="L36" s="329"/>
      <c r="M36" s="329"/>
      <c r="N36" s="329"/>
      <c r="O36" s="329"/>
      <c r="P36" s="329"/>
      <c r="Q36" s="329"/>
      <c r="R36" s="329"/>
      <c r="S36" s="329"/>
      <c r="T36" s="329"/>
      <c r="U36" s="329"/>
      <c r="V36" s="189"/>
      <c r="W36" s="148"/>
      <c r="X36" s="150"/>
      <c r="Y36" s="190"/>
      <c r="Z36" s="178"/>
    </row>
    <row r="37" spans="1:36" s="151" customFormat="1" ht="6.9" customHeight="1" x14ac:dyDescent="0.35">
      <c r="A37" s="325"/>
      <c r="B37" s="144"/>
      <c r="C37" s="147"/>
      <c r="D37" s="187"/>
      <c r="E37" s="187"/>
      <c r="F37" s="187"/>
      <c r="G37" s="191"/>
      <c r="H37" s="191"/>
      <c r="I37" s="189"/>
      <c r="J37" s="189"/>
      <c r="K37" s="192"/>
      <c r="L37" s="192"/>
      <c r="M37" s="192"/>
      <c r="N37" s="192"/>
      <c r="O37" s="192"/>
      <c r="P37" s="192"/>
      <c r="Q37" s="192"/>
      <c r="R37" s="192"/>
      <c r="S37" s="192"/>
      <c r="T37" s="192"/>
      <c r="U37" s="192"/>
      <c r="V37" s="189"/>
      <c r="W37" s="148"/>
      <c r="X37" s="150"/>
      <c r="Y37" s="190"/>
      <c r="Z37" s="178"/>
    </row>
    <row r="38" spans="1:36" s="151" customFormat="1" ht="14.25" customHeight="1" x14ac:dyDescent="0.25">
      <c r="A38" s="325"/>
      <c r="B38" s="193"/>
      <c r="C38" s="330" t="s">
        <v>99</v>
      </c>
      <c r="D38" s="330"/>
      <c r="E38" s="330"/>
      <c r="F38" s="330"/>
      <c r="G38" s="330"/>
      <c r="H38" s="330"/>
      <c r="I38" s="330"/>
      <c r="J38" s="330"/>
      <c r="K38" s="330"/>
      <c r="L38" s="330"/>
      <c r="M38" s="330"/>
      <c r="N38" s="330"/>
      <c r="O38" s="330"/>
      <c r="P38" s="330"/>
      <c r="Q38" s="330"/>
      <c r="R38" s="330"/>
      <c r="S38" s="330"/>
      <c r="T38" s="330"/>
      <c r="U38" s="330"/>
      <c r="V38" s="330"/>
      <c r="W38" s="194"/>
      <c r="X38" s="150"/>
      <c r="Z38" s="178"/>
    </row>
    <row r="39" spans="1:36" ht="18.75" customHeight="1" x14ac:dyDescent="0.35">
      <c r="A39" s="325"/>
      <c r="B39" s="195"/>
      <c r="C39" s="330" t="s">
        <v>100</v>
      </c>
      <c r="D39" s="330"/>
      <c r="E39" s="330"/>
      <c r="F39" s="330"/>
      <c r="G39" s="330"/>
      <c r="H39" s="330"/>
      <c r="I39" s="330"/>
      <c r="J39" s="330"/>
      <c r="K39" s="330"/>
      <c r="L39" s="330"/>
      <c r="M39" s="330"/>
      <c r="N39" s="330"/>
      <c r="O39" s="330"/>
      <c r="P39" s="330"/>
      <c r="Q39" s="337"/>
      <c r="R39" s="337"/>
      <c r="S39" s="337"/>
      <c r="T39" s="337"/>
      <c r="U39" s="337"/>
      <c r="V39" s="338" t="s">
        <v>101</v>
      </c>
      <c r="W39" s="339"/>
      <c r="X39" s="149"/>
      <c r="Z39" s="178"/>
    </row>
    <row r="40" spans="1:36" ht="18.75" customHeight="1" x14ac:dyDescent="0.35">
      <c r="A40" s="325"/>
      <c r="B40" s="144"/>
      <c r="C40" s="340" t="s">
        <v>102</v>
      </c>
      <c r="D40" s="340"/>
      <c r="E40" s="341"/>
      <c r="F40" s="341"/>
      <c r="G40" s="324" t="s">
        <v>103</v>
      </c>
      <c r="H40" s="324"/>
      <c r="I40" s="324"/>
      <c r="J40" s="324"/>
      <c r="K40" s="324"/>
      <c r="L40" s="324"/>
      <c r="M40" s="324"/>
      <c r="N40" s="324"/>
      <c r="O40" s="324"/>
      <c r="P40" s="324"/>
      <c r="Q40" s="324"/>
      <c r="R40" s="324"/>
      <c r="S40" s="342"/>
      <c r="T40" s="342"/>
      <c r="U40" s="342"/>
      <c r="V40" s="196" t="s">
        <v>104</v>
      </c>
      <c r="W40" s="148"/>
      <c r="X40" s="149"/>
      <c r="Z40" s="178"/>
    </row>
    <row r="41" spans="1:36" ht="5.25" customHeight="1" thickBot="1" x14ac:dyDescent="0.4">
      <c r="A41" s="197"/>
      <c r="B41" s="144"/>
      <c r="C41" s="140"/>
      <c r="D41" s="140"/>
      <c r="E41" s="140"/>
      <c r="F41" s="140"/>
      <c r="G41" s="147"/>
      <c r="H41" s="198"/>
      <c r="I41" s="156"/>
      <c r="J41" s="156"/>
      <c r="K41" s="199"/>
      <c r="L41" s="200"/>
      <c r="M41" s="200"/>
      <c r="N41" s="200"/>
      <c r="O41" s="200"/>
      <c r="P41" s="156"/>
      <c r="Q41" s="156"/>
      <c r="R41" s="156"/>
      <c r="S41" s="189"/>
      <c r="T41" s="147"/>
      <c r="U41" s="147"/>
      <c r="V41" s="147"/>
      <c r="W41" s="148"/>
      <c r="X41" s="174"/>
      <c r="Z41" s="178"/>
    </row>
    <row r="42" spans="1:36" ht="15.9" customHeight="1" x14ac:dyDescent="0.35">
      <c r="A42" s="139"/>
      <c r="B42" s="182"/>
      <c r="C42" s="343" t="s">
        <v>105</v>
      </c>
      <c r="D42" s="343"/>
      <c r="E42" s="343"/>
      <c r="F42" s="343"/>
      <c r="G42" s="343"/>
      <c r="H42" s="343"/>
      <c r="I42" s="343"/>
      <c r="J42" s="343"/>
      <c r="K42" s="343"/>
      <c r="L42" s="343"/>
      <c r="M42" s="343"/>
      <c r="N42" s="343"/>
      <c r="O42" s="201"/>
      <c r="P42" s="202"/>
      <c r="Q42" s="185"/>
      <c r="R42" s="185"/>
      <c r="S42" s="185"/>
      <c r="T42" s="185"/>
      <c r="U42" s="185"/>
      <c r="V42" s="185"/>
      <c r="W42" s="186"/>
      <c r="X42" s="345" t="s">
        <v>106</v>
      </c>
      <c r="Z42" s="178"/>
    </row>
    <row r="43" spans="1:36" ht="18" customHeight="1" x14ac:dyDescent="0.35">
      <c r="A43" s="139"/>
      <c r="B43" s="144"/>
      <c r="C43" s="344"/>
      <c r="D43" s="344"/>
      <c r="E43" s="344"/>
      <c r="F43" s="344"/>
      <c r="G43" s="344"/>
      <c r="H43" s="344"/>
      <c r="I43" s="344"/>
      <c r="J43" s="344"/>
      <c r="K43" s="344"/>
      <c r="L43" s="344"/>
      <c r="M43" s="344"/>
      <c r="N43" s="344"/>
      <c r="O43" s="203"/>
      <c r="P43" s="204" t="s">
        <v>3</v>
      </c>
      <c r="Q43" s="346"/>
      <c r="R43" s="346"/>
      <c r="S43" s="346"/>
      <c r="T43" s="346"/>
      <c r="U43" s="346"/>
      <c r="V43" s="205"/>
      <c r="W43" s="148"/>
      <c r="X43" s="345"/>
      <c r="Z43" s="178"/>
    </row>
    <row r="44" spans="1:36" ht="24.9" customHeight="1" x14ac:dyDescent="0.35">
      <c r="A44" s="139"/>
      <c r="B44" s="144"/>
      <c r="C44" s="344"/>
      <c r="D44" s="344"/>
      <c r="E44" s="344"/>
      <c r="F44" s="344"/>
      <c r="G44" s="344"/>
      <c r="H44" s="344"/>
      <c r="I44" s="344"/>
      <c r="J44" s="344"/>
      <c r="K44" s="344"/>
      <c r="L44" s="344"/>
      <c r="M44" s="344"/>
      <c r="N44" s="344"/>
      <c r="O44" s="203"/>
      <c r="P44" s="206"/>
      <c r="Q44" s="347" t="s">
        <v>107</v>
      </c>
      <c r="R44" s="347"/>
      <c r="S44" s="347"/>
      <c r="T44" s="347"/>
      <c r="U44" s="347"/>
      <c r="V44" s="147"/>
      <c r="W44" s="148"/>
      <c r="X44" s="345"/>
      <c r="Z44" s="178"/>
    </row>
    <row r="45" spans="1:36" ht="16.5" customHeight="1" x14ac:dyDescent="0.35">
      <c r="A45" s="139"/>
      <c r="B45" s="207"/>
      <c r="C45" s="348"/>
      <c r="D45" s="348"/>
      <c r="E45" s="348"/>
      <c r="F45" s="348"/>
      <c r="G45" s="348"/>
      <c r="H45" s="348"/>
      <c r="I45" s="348"/>
      <c r="J45" s="348"/>
      <c r="K45" s="349"/>
      <c r="L45" s="350"/>
      <c r="M45" s="350"/>
      <c r="N45" s="350"/>
      <c r="O45" s="208"/>
      <c r="P45" s="351"/>
      <c r="Q45" s="352"/>
      <c r="R45" s="352"/>
      <c r="S45" s="352"/>
      <c r="T45" s="352"/>
      <c r="U45" s="147"/>
      <c r="V45" s="209"/>
      <c r="W45" s="148"/>
      <c r="X45" s="345"/>
      <c r="Z45" s="178"/>
    </row>
    <row r="46" spans="1:36" ht="17.399999999999999" customHeight="1" thickBot="1" x14ac:dyDescent="0.4">
      <c r="A46" s="139"/>
      <c r="B46" s="210"/>
      <c r="C46" s="353" t="s">
        <v>108</v>
      </c>
      <c r="D46" s="353"/>
      <c r="E46" s="353"/>
      <c r="F46" s="353"/>
      <c r="G46" s="353"/>
      <c r="H46" s="353"/>
      <c r="I46" s="353"/>
      <c r="J46" s="211"/>
      <c r="K46" s="212" t="s">
        <v>1</v>
      </c>
      <c r="L46" s="211"/>
      <c r="M46" s="139"/>
      <c r="N46" s="213"/>
      <c r="O46" s="140"/>
      <c r="P46" s="354" t="s">
        <v>5</v>
      </c>
      <c r="Q46" s="353"/>
      <c r="R46" s="353"/>
      <c r="S46" s="353"/>
      <c r="T46" s="353"/>
      <c r="U46" s="214"/>
      <c r="V46" s="215" t="s">
        <v>1</v>
      </c>
      <c r="W46" s="148"/>
      <c r="X46" s="345"/>
      <c r="Z46" s="178"/>
    </row>
    <row r="47" spans="1:36" ht="27" customHeight="1" x14ac:dyDescent="0.35">
      <c r="A47" s="361" t="s">
        <v>109</v>
      </c>
      <c r="B47" s="363" t="s">
        <v>110</v>
      </c>
      <c r="C47" s="364"/>
      <c r="D47" s="364"/>
      <c r="E47" s="364"/>
      <c r="F47" s="364"/>
      <c r="G47" s="364"/>
      <c r="H47" s="364"/>
      <c r="I47" s="364"/>
      <c r="J47" s="364"/>
      <c r="K47" s="364"/>
      <c r="L47" s="364"/>
      <c r="M47" s="364"/>
      <c r="N47" s="364"/>
      <c r="O47" s="216"/>
      <c r="P47" s="365" t="s">
        <v>111</v>
      </c>
      <c r="Q47" s="366"/>
      <c r="R47" s="366"/>
      <c r="S47" s="366"/>
      <c r="T47" s="366"/>
      <c r="U47" s="366"/>
      <c r="V47" s="366"/>
      <c r="W47" s="217" t="s">
        <v>112</v>
      </c>
      <c r="X47" s="345"/>
      <c r="Z47" s="178"/>
      <c r="AA47" s="174"/>
      <c r="AB47" s="174"/>
      <c r="AC47" s="174"/>
      <c r="AD47" s="174"/>
      <c r="AE47" s="174"/>
      <c r="AF47" s="174"/>
      <c r="AG47" s="174"/>
      <c r="AH47" s="174"/>
      <c r="AI47" s="174"/>
      <c r="AJ47" s="174"/>
    </row>
    <row r="48" spans="1:36" ht="18" customHeight="1" x14ac:dyDescent="0.35">
      <c r="A48" s="361"/>
      <c r="B48" s="367"/>
      <c r="C48" s="368"/>
      <c r="D48" s="368"/>
      <c r="E48" s="368"/>
      <c r="F48" s="368"/>
      <c r="G48" s="368"/>
      <c r="H48" s="368"/>
      <c r="I48" s="368"/>
      <c r="J48" s="218"/>
      <c r="K48" s="369"/>
      <c r="L48" s="369"/>
      <c r="M48" s="369"/>
      <c r="N48" s="369"/>
      <c r="O48" s="219"/>
      <c r="P48" s="370"/>
      <c r="Q48" s="371"/>
      <c r="R48" s="371"/>
      <c r="S48" s="371"/>
      <c r="T48" s="371"/>
      <c r="U48" s="147"/>
      <c r="V48" s="220"/>
      <c r="W48" s="217"/>
      <c r="X48" s="345"/>
      <c r="Z48" s="178"/>
      <c r="AA48" s="174"/>
      <c r="AB48" s="174"/>
      <c r="AC48" s="174"/>
      <c r="AD48" s="174"/>
      <c r="AE48" s="174"/>
      <c r="AF48" s="174"/>
      <c r="AG48" s="174"/>
      <c r="AH48" s="174"/>
      <c r="AI48" s="174"/>
      <c r="AJ48" s="174"/>
    </row>
    <row r="49" spans="1:36" s="151" customFormat="1" ht="14.25" customHeight="1" x14ac:dyDescent="0.35">
      <c r="A49" s="362"/>
      <c r="B49" s="221"/>
      <c r="C49" s="372" t="s">
        <v>119</v>
      </c>
      <c r="D49" s="372"/>
      <c r="E49" s="372"/>
      <c r="F49" s="372"/>
      <c r="G49" s="372"/>
      <c r="H49" s="372"/>
      <c r="I49" s="372"/>
      <c r="J49" s="222"/>
      <c r="K49" s="373" t="s">
        <v>1</v>
      </c>
      <c r="L49" s="373"/>
      <c r="M49" s="373"/>
      <c r="N49" s="373"/>
      <c r="O49" s="373"/>
      <c r="P49" s="374" t="s">
        <v>33</v>
      </c>
      <c r="Q49" s="375"/>
      <c r="R49" s="375"/>
      <c r="S49" s="375"/>
      <c r="T49" s="375"/>
      <c r="U49" s="147"/>
      <c r="V49" s="189" t="s">
        <v>1</v>
      </c>
      <c r="W49" s="148"/>
      <c r="X49" s="345"/>
      <c r="Z49" s="223"/>
      <c r="AA49" s="224"/>
      <c r="AB49" s="224"/>
      <c r="AC49" s="224"/>
      <c r="AD49" s="382"/>
      <c r="AE49" s="382"/>
      <c r="AF49" s="382"/>
      <c r="AG49" s="382"/>
      <c r="AH49" s="382"/>
      <c r="AI49" s="225"/>
      <c r="AJ49" s="224"/>
    </row>
    <row r="50" spans="1:36" s="151" customFormat="1" ht="18.75" customHeight="1" x14ac:dyDescent="0.35">
      <c r="A50" s="362"/>
      <c r="B50" s="226"/>
      <c r="C50" s="368"/>
      <c r="D50" s="368"/>
      <c r="E50" s="368"/>
      <c r="F50" s="368"/>
      <c r="G50" s="368"/>
      <c r="H50" s="368"/>
      <c r="I50" s="368"/>
      <c r="J50" s="222"/>
      <c r="K50" s="355"/>
      <c r="L50" s="355"/>
      <c r="M50" s="355"/>
      <c r="N50" s="355"/>
      <c r="O50" s="227"/>
      <c r="P50" s="383"/>
      <c r="Q50" s="377"/>
      <c r="R50" s="377"/>
      <c r="S50" s="377"/>
      <c r="T50" s="377"/>
      <c r="U50" s="147"/>
      <c r="V50" s="228"/>
      <c r="W50" s="148"/>
      <c r="X50" s="345"/>
      <c r="Z50" s="223"/>
      <c r="AA50" s="224"/>
      <c r="AB50" s="224"/>
      <c r="AC50" s="224"/>
      <c r="AD50" s="225"/>
      <c r="AE50" s="225"/>
      <c r="AF50" s="225"/>
      <c r="AG50" s="225"/>
      <c r="AH50" s="225"/>
      <c r="AI50" s="225"/>
      <c r="AJ50" s="224"/>
    </row>
    <row r="51" spans="1:36" s="151" customFormat="1" ht="16.5" customHeight="1" x14ac:dyDescent="0.35">
      <c r="A51" s="362"/>
      <c r="B51" s="229"/>
      <c r="C51" s="384" t="s">
        <v>124</v>
      </c>
      <c r="D51" s="384"/>
      <c r="E51" s="384"/>
      <c r="F51" s="384"/>
      <c r="G51" s="384"/>
      <c r="H51" s="384"/>
      <c r="I51" s="384"/>
      <c r="J51" s="192"/>
      <c r="K51" s="373" t="s">
        <v>1</v>
      </c>
      <c r="L51" s="373"/>
      <c r="M51" s="373"/>
      <c r="N51" s="373"/>
      <c r="O51" s="373"/>
      <c r="P51" s="385" t="s">
        <v>123</v>
      </c>
      <c r="Q51" s="386"/>
      <c r="R51" s="386"/>
      <c r="S51" s="386"/>
      <c r="T51" s="386"/>
      <c r="U51" s="147"/>
      <c r="V51" s="189" t="s">
        <v>1</v>
      </c>
      <c r="W51" s="148"/>
      <c r="X51" s="345"/>
      <c r="Z51" s="387"/>
      <c r="AA51" s="387"/>
      <c r="AB51" s="387"/>
      <c r="AC51" s="387"/>
      <c r="AD51" s="382"/>
      <c r="AE51" s="382"/>
      <c r="AF51" s="382"/>
      <c r="AG51" s="382"/>
      <c r="AH51" s="382"/>
      <c r="AI51" s="225"/>
      <c r="AJ51" s="224"/>
    </row>
    <row r="52" spans="1:36" s="151" customFormat="1" ht="19.649999999999999" customHeight="1" x14ac:dyDescent="0.35">
      <c r="A52" s="361"/>
      <c r="B52" s="230"/>
      <c r="C52" s="368"/>
      <c r="D52" s="368"/>
      <c r="E52" s="368"/>
      <c r="F52" s="368"/>
      <c r="G52" s="368"/>
      <c r="H52" s="368"/>
      <c r="I52" s="368"/>
      <c r="J52" s="222"/>
      <c r="K52" s="355"/>
      <c r="L52" s="355"/>
      <c r="M52" s="355"/>
      <c r="N52" s="355"/>
      <c r="O52" s="227"/>
      <c r="P52" s="376"/>
      <c r="Q52" s="377"/>
      <c r="R52" s="377"/>
      <c r="S52" s="377"/>
      <c r="T52" s="377"/>
      <c r="U52" s="147"/>
      <c r="V52" s="220"/>
      <c r="W52" s="148"/>
      <c r="X52" s="345"/>
      <c r="Z52" s="231"/>
      <c r="AA52" s="231"/>
      <c r="AB52" s="231"/>
      <c r="AC52" s="231"/>
      <c r="AD52" s="225"/>
      <c r="AE52" s="225"/>
      <c r="AF52" s="225"/>
      <c r="AG52" s="225"/>
      <c r="AH52" s="225"/>
      <c r="AI52" s="225"/>
      <c r="AJ52" s="224"/>
    </row>
    <row r="53" spans="1:36" s="151" customFormat="1" ht="19.649999999999999" customHeight="1" thickBot="1" x14ac:dyDescent="0.4">
      <c r="A53" s="361"/>
      <c r="B53" s="193"/>
      <c r="C53" s="378" t="s">
        <v>125</v>
      </c>
      <c r="D53" s="378"/>
      <c r="E53" s="378"/>
      <c r="F53" s="378"/>
      <c r="G53" s="378"/>
      <c r="H53" s="378"/>
      <c r="I53" s="378"/>
      <c r="J53" s="232"/>
      <c r="K53" s="379" t="s">
        <v>1</v>
      </c>
      <c r="L53" s="379"/>
      <c r="M53" s="379"/>
      <c r="N53" s="379"/>
      <c r="O53" s="379"/>
      <c r="P53" s="380" t="s">
        <v>126</v>
      </c>
      <c r="Q53" s="381"/>
      <c r="R53" s="381"/>
      <c r="S53" s="381"/>
      <c r="T53" s="381"/>
      <c r="U53" s="147"/>
      <c r="V53" s="189" t="s">
        <v>1</v>
      </c>
      <c r="W53" s="148"/>
      <c r="X53" s="345"/>
      <c r="Z53" s="224"/>
      <c r="AA53" s="224"/>
      <c r="AB53" s="224"/>
      <c r="AC53" s="224"/>
      <c r="AD53" s="382"/>
      <c r="AE53" s="382"/>
      <c r="AF53" s="382"/>
      <c r="AG53" s="382"/>
      <c r="AH53" s="382"/>
      <c r="AI53" s="225"/>
      <c r="AJ53" s="224"/>
    </row>
    <row r="54" spans="1:36" s="151" customFormat="1" ht="15" customHeight="1" x14ac:dyDescent="0.35">
      <c r="A54" s="193"/>
      <c r="B54" s="233"/>
      <c r="C54" s="356" t="s">
        <v>113</v>
      </c>
      <c r="D54" s="356"/>
      <c r="E54" s="356"/>
      <c r="F54" s="356"/>
      <c r="G54" s="356"/>
      <c r="H54" s="356"/>
      <c r="I54" s="356"/>
      <c r="J54" s="356"/>
      <c r="K54" s="356"/>
      <c r="L54" s="356"/>
      <c r="M54" s="356"/>
      <c r="N54" s="356"/>
      <c r="O54" s="356"/>
      <c r="P54" s="359" t="s">
        <v>7</v>
      </c>
      <c r="Q54" s="360"/>
      <c r="R54" s="360"/>
      <c r="S54" s="360"/>
      <c r="T54" s="360"/>
      <c r="U54" s="360"/>
      <c r="V54" s="360"/>
      <c r="W54" s="186"/>
      <c r="X54" s="345"/>
      <c r="Z54" s="178"/>
      <c r="AA54" s="190"/>
      <c r="AB54" s="190"/>
      <c r="AC54" s="190"/>
      <c r="AD54" s="190"/>
      <c r="AE54" s="190"/>
      <c r="AF54" s="190"/>
      <c r="AG54" s="190"/>
      <c r="AH54" s="190"/>
      <c r="AI54" s="190"/>
      <c r="AJ54" s="190"/>
    </row>
    <row r="55" spans="1:36" s="151" customFormat="1" ht="34.5" customHeight="1" x14ac:dyDescent="0.35">
      <c r="A55" s="193"/>
      <c r="B55" s="234"/>
      <c r="C55" s="357"/>
      <c r="D55" s="357"/>
      <c r="E55" s="357"/>
      <c r="F55" s="357"/>
      <c r="G55" s="357"/>
      <c r="H55" s="357"/>
      <c r="I55" s="357"/>
      <c r="J55" s="357"/>
      <c r="K55" s="357"/>
      <c r="L55" s="357"/>
      <c r="M55" s="357"/>
      <c r="N55" s="357"/>
      <c r="O55" s="357"/>
      <c r="P55" s="351"/>
      <c r="Q55" s="352"/>
      <c r="R55" s="352"/>
      <c r="S55" s="352"/>
      <c r="T55" s="352"/>
      <c r="U55" s="235"/>
      <c r="V55" s="236"/>
      <c r="W55" s="148"/>
      <c r="X55" s="345"/>
      <c r="Z55" s="178"/>
      <c r="AA55" s="190"/>
      <c r="AB55" s="190"/>
      <c r="AC55" s="190"/>
      <c r="AD55" s="190"/>
      <c r="AE55" s="190"/>
      <c r="AF55" s="190"/>
      <c r="AG55" s="190"/>
      <c r="AH55" s="190"/>
      <c r="AI55" s="190"/>
      <c r="AJ55" s="190"/>
    </row>
    <row r="56" spans="1:36" s="151" customFormat="1" ht="15" customHeight="1" thickBot="1" x14ac:dyDescent="0.4">
      <c r="A56" s="193"/>
      <c r="B56" s="237"/>
      <c r="C56" s="358"/>
      <c r="D56" s="358"/>
      <c r="E56" s="358"/>
      <c r="F56" s="358"/>
      <c r="G56" s="358"/>
      <c r="H56" s="358"/>
      <c r="I56" s="358"/>
      <c r="J56" s="358"/>
      <c r="K56" s="358"/>
      <c r="L56" s="358"/>
      <c r="M56" s="358"/>
      <c r="N56" s="358"/>
      <c r="O56" s="358"/>
      <c r="P56" s="280" t="s">
        <v>127</v>
      </c>
      <c r="Q56" s="281"/>
      <c r="R56" s="238"/>
      <c r="S56" s="238"/>
      <c r="T56" s="239"/>
      <c r="U56" s="239"/>
      <c r="V56" s="179" t="s">
        <v>1</v>
      </c>
      <c r="W56" s="168"/>
      <c r="X56" s="345"/>
      <c r="Z56" s="178"/>
    </row>
    <row r="57" spans="1:36" s="151" customFormat="1" ht="13.65" customHeight="1" x14ac:dyDescent="0.25">
      <c r="B57" s="151" t="s">
        <v>114</v>
      </c>
      <c r="X57" s="345"/>
      <c r="Z57" s="178"/>
    </row>
    <row r="58" spans="1:36" x14ac:dyDescent="0.3">
      <c r="Z58" s="178"/>
    </row>
    <row r="59" spans="1:36" x14ac:dyDescent="0.3">
      <c r="Z59" s="178"/>
    </row>
    <row r="60" spans="1:36" x14ac:dyDescent="0.3">
      <c r="Z60" s="178"/>
    </row>
  </sheetData>
  <sheetProtection sheet="1" objects="1" scenarios="1"/>
  <mergeCells count="82">
    <mergeCell ref="AD53:AH53"/>
    <mergeCell ref="AD49:AH49"/>
    <mergeCell ref="C50:I50"/>
    <mergeCell ref="K50:N50"/>
    <mergeCell ref="P50:T50"/>
    <mergeCell ref="C51:I51"/>
    <mergeCell ref="K51:O51"/>
    <mergeCell ref="P51:T51"/>
    <mergeCell ref="Z51:AC51"/>
    <mergeCell ref="AD51:AH51"/>
    <mergeCell ref="A47:A53"/>
    <mergeCell ref="B47:N47"/>
    <mergeCell ref="P47:V47"/>
    <mergeCell ref="B48:I48"/>
    <mergeCell ref="K48:N48"/>
    <mergeCell ref="P48:T48"/>
    <mergeCell ref="C49:I49"/>
    <mergeCell ref="K49:O49"/>
    <mergeCell ref="P49:T49"/>
    <mergeCell ref="C52:I52"/>
    <mergeCell ref="P52:T52"/>
    <mergeCell ref="C53:I53"/>
    <mergeCell ref="K53:O53"/>
    <mergeCell ref="P53:T53"/>
    <mergeCell ref="C42:N44"/>
    <mergeCell ref="X42:X57"/>
    <mergeCell ref="Q43:U43"/>
    <mergeCell ref="Q44:U44"/>
    <mergeCell ref="C45:J45"/>
    <mergeCell ref="K45:N45"/>
    <mergeCell ref="P45:T45"/>
    <mergeCell ref="C46:I46"/>
    <mergeCell ref="P46:T46"/>
    <mergeCell ref="K52:N52"/>
    <mergeCell ref="C54:O56"/>
    <mergeCell ref="P54:V54"/>
    <mergeCell ref="P55:T55"/>
    <mergeCell ref="Q39:U39"/>
    <mergeCell ref="V39:W39"/>
    <mergeCell ref="C40:D40"/>
    <mergeCell ref="E40:F40"/>
    <mergeCell ref="G40:R40"/>
    <mergeCell ref="S40:U40"/>
    <mergeCell ref="B26:W26"/>
    <mergeCell ref="F28:F30"/>
    <mergeCell ref="H29:I29"/>
    <mergeCell ref="K29:P29"/>
    <mergeCell ref="A32:A40"/>
    <mergeCell ref="G34:H36"/>
    <mergeCell ref="I34:V35"/>
    <mergeCell ref="K36:U36"/>
    <mergeCell ref="C38:V38"/>
    <mergeCell ref="C39:P39"/>
    <mergeCell ref="A8:A31"/>
    <mergeCell ref="D8:N8"/>
    <mergeCell ref="C9:V9"/>
    <mergeCell ref="B15:F15"/>
    <mergeCell ref="F22:F25"/>
    <mergeCell ref="G22:U23"/>
    <mergeCell ref="G24:Q25"/>
    <mergeCell ref="R24:R25"/>
    <mergeCell ref="S24:S25"/>
    <mergeCell ref="T24:V25"/>
    <mergeCell ref="C17:F18"/>
    <mergeCell ref="G17:V18"/>
    <mergeCell ref="H19:P19"/>
    <mergeCell ref="R19:V19"/>
    <mergeCell ref="B6:K6"/>
    <mergeCell ref="N6:S6"/>
    <mergeCell ref="Q8:S8"/>
    <mergeCell ref="T8:V8"/>
    <mergeCell ref="A1:K1"/>
    <mergeCell ref="A2:K2"/>
    <mergeCell ref="N2:S3"/>
    <mergeCell ref="T2:U3"/>
    <mergeCell ref="V2:V3"/>
    <mergeCell ref="A3:K3"/>
    <mergeCell ref="B4:K4"/>
    <mergeCell ref="N4:R4"/>
    <mergeCell ref="T4:U5"/>
    <mergeCell ref="B5:K5"/>
    <mergeCell ref="N5:S5"/>
  </mergeCells>
  <dataValidations count="1">
    <dataValidation type="textLength" allowBlank="1" showInputMessage="1" showErrorMessage="1" sqref="B10:W13" xr:uid="{00000000-0002-0000-0100-000000000000}">
      <formula1>0</formula1>
      <formula2>1144</formula2>
    </dataValidation>
  </dataValidations>
  <printOptions horizontalCentered="1"/>
  <pageMargins left="0.15" right="0.25" top="0.25" bottom="0.25" header="0.25" footer="0.25"/>
  <pageSetup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5</xdr:col>
                    <xdr:colOff>222250</xdr:colOff>
                    <xdr:row>12</xdr:row>
                    <xdr:rowOff>228600</xdr:rowOff>
                  </from>
                  <to>
                    <xdr:col>8</xdr:col>
                    <xdr:colOff>203200</xdr:colOff>
                    <xdr:row>16</xdr:row>
                    <xdr:rowOff>88900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8</xdr:col>
                    <xdr:colOff>101600</xdr:colOff>
                    <xdr:row>12</xdr:row>
                    <xdr:rowOff>228600</xdr:rowOff>
                  </from>
                  <to>
                    <xdr:col>13</xdr:col>
                    <xdr:colOff>190500</xdr:colOff>
                    <xdr:row>16</xdr:row>
                    <xdr:rowOff>88900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14</xdr:col>
                    <xdr:colOff>31750</xdr:colOff>
                    <xdr:row>12</xdr:row>
                    <xdr:rowOff>228600</xdr:rowOff>
                  </from>
                  <to>
                    <xdr:col>16</xdr:col>
                    <xdr:colOff>228600</xdr:colOff>
                    <xdr:row>16</xdr:row>
                    <xdr:rowOff>88900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15</xdr:col>
                    <xdr:colOff>488950</xdr:colOff>
                    <xdr:row>12</xdr:row>
                    <xdr:rowOff>228600</xdr:rowOff>
                  </from>
                  <to>
                    <xdr:col>17</xdr:col>
                    <xdr:colOff>355600</xdr:colOff>
                    <xdr:row>16</xdr:row>
                    <xdr:rowOff>76200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17</xdr:col>
                    <xdr:colOff>311150</xdr:colOff>
                    <xdr:row>12</xdr:row>
                    <xdr:rowOff>228600</xdr:rowOff>
                  </from>
                  <to>
                    <xdr:col>20</xdr:col>
                    <xdr:colOff>298450</xdr:colOff>
                    <xdr:row>16</xdr:row>
                    <xdr:rowOff>88900</xdr:rowOff>
                  </to>
                </anchor>
              </controlPr>
            </control>
          </mc:Choice>
        </mc:AlternateContent>
        <mc:AlternateContent xmlns:mc="http://schemas.openxmlformats.org/markup-compatibility/2006">
          <mc:Choice Requires="x14">
            <control shapeId="2054" r:id="rId9" name="Option Button 6">
              <controlPr locked="0" defaultSize="0" autoFill="0" autoLine="0" autoPict="0">
                <anchor moveWithCells="1">
                  <from>
                    <xdr:col>20</xdr:col>
                    <xdr:colOff>196850</xdr:colOff>
                    <xdr:row>12</xdr:row>
                    <xdr:rowOff>228600</xdr:rowOff>
                  </from>
                  <to>
                    <xdr:col>23</xdr:col>
                    <xdr:colOff>25400</xdr:colOff>
                    <xdr:row>16</xdr:row>
                    <xdr:rowOff>88900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sizeWithCells="1">
                  <from>
                    <xdr:col>2</xdr:col>
                    <xdr:colOff>101600</xdr:colOff>
                    <xdr:row>21</xdr:row>
                    <xdr:rowOff>31750</xdr:rowOff>
                  </from>
                  <to>
                    <xdr:col>5</xdr:col>
                    <xdr:colOff>127000</xdr:colOff>
                    <xdr:row>22</xdr:row>
                    <xdr:rowOff>101600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sizeWithCells="1">
                  <from>
                    <xdr:col>2</xdr:col>
                    <xdr:colOff>101600</xdr:colOff>
                    <xdr:row>22</xdr:row>
                    <xdr:rowOff>38100</xdr:rowOff>
                  </from>
                  <to>
                    <xdr:col>4</xdr:col>
                    <xdr:colOff>381000</xdr:colOff>
                    <xdr:row>23</xdr:row>
                    <xdr:rowOff>127000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sizeWithCells="1">
                  <from>
                    <xdr:col>2</xdr:col>
                    <xdr:colOff>101600</xdr:colOff>
                    <xdr:row>23</xdr:row>
                    <xdr:rowOff>101600</xdr:rowOff>
                  </from>
                  <to>
                    <xdr:col>5</xdr:col>
                    <xdr:colOff>127000</xdr:colOff>
                    <xdr:row>24</xdr:row>
                    <xdr:rowOff>139700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sizeWithCells="1">
                  <from>
                    <xdr:col>2</xdr:col>
                    <xdr:colOff>101600</xdr:colOff>
                    <xdr:row>27</xdr:row>
                    <xdr:rowOff>31750</xdr:rowOff>
                  </from>
                  <to>
                    <xdr:col>5</xdr:col>
                    <xdr:colOff>127000</xdr:colOff>
                    <xdr:row>28</xdr:row>
                    <xdr:rowOff>101600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sizeWithCells="1">
                  <from>
                    <xdr:col>2</xdr:col>
                    <xdr:colOff>101600</xdr:colOff>
                    <xdr:row>28</xdr:row>
                    <xdr:rowOff>50800</xdr:rowOff>
                  </from>
                  <to>
                    <xdr:col>4</xdr:col>
                    <xdr:colOff>381000</xdr:colOff>
                    <xdr:row>29</xdr:row>
                    <xdr:rowOff>38100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sizeWithCells="1">
                  <from>
                    <xdr:col>2</xdr:col>
                    <xdr:colOff>101600</xdr:colOff>
                    <xdr:row>28</xdr:row>
                    <xdr:rowOff>234950</xdr:rowOff>
                  </from>
                  <to>
                    <xdr:col>5</xdr:col>
                    <xdr:colOff>127000</xdr:colOff>
                    <xdr:row>31</xdr:row>
                    <xdr:rowOff>6350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2</xdr:col>
                    <xdr:colOff>101600</xdr:colOff>
                    <xdr:row>32</xdr:row>
                    <xdr:rowOff>31750</xdr:rowOff>
                  </from>
                  <to>
                    <xdr:col>6</xdr:col>
                    <xdr:colOff>393700</xdr:colOff>
                    <xdr:row>34</xdr:row>
                    <xdr:rowOff>69850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2</xdr:col>
                    <xdr:colOff>101600</xdr:colOff>
                    <xdr:row>33</xdr:row>
                    <xdr:rowOff>146050</xdr:rowOff>
                  </from>
                  <to>
                    <xdr:col>6</xdr:col>
                    <xdr:colOff>158750</xdr:colOff>
                    <xdr:row>35</xdr:row>
                    <xdr:rowOff>31750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2</xdr:col>
                    <xdr:colOff>101600</xdr:colOff>
                    <xdr:row>34</xdr:row>
                    <xdr:rowOff>146050</xdr:rowOff>
                  </from>
                  <to>
                    <xdr:col>6</xdr:col>
                    <xdr:colOff>158750</xdr:colOff>
                    <xdr:row>36</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51"/>
  <sheetViews>
    <sheetView topLeftCell="A4" zoomScale="85" zoomScaleNormal="85" zoomScalePageLayoutView="85" workbookViewId="0">
      <selection activeCell="J5" sqref="J5:O5"/>
    </sheetView>
  </sheetViews>
  <sheetFormatPr defaultColWidth="10.1796875" defaultRowHeight="12.5" x14ac:dyDescent="0.25"/>
  <cols>
    <col min="1" max="1" width="2.1796875" style="46" customWidth="1"/>
    <col min="2" max="2" width="2.453125" style="46" customWidth="1"/>
    <col min="3" max="3" width="4.453125" style="46" customWidth="1"/>
    <col min="4" max="4" width="7.81640625" style="46" customWidth="1"/>
    <col min="5" max="5" width="8.1796875" style="46" customWidth="1"/>
    <col min="6" max="6" width="5.453125" style="46" customWidth="1"/>
    <col min="7" max="7" width="6" style="46" customWidth="1"/>
    <col min="8" max="8" width="4.1796875" style="46" customWidth="1"/>
    <col min="9" max="9" width="9.453125" style="46" customWidth="1"/>
    <col min="10" max="10" width="3.453125" style="46" customWidth="1"/>
    <col min="11" max="11" width="9.81640625" style="46" customWidth="1"/>
    <col min="12" max="12" width="20" style="46" customWidth="1"/>
    <col min="13" max="13" width="2.1796875" style="46" customWidth="1"/>
    <col min="14" max="14" width="3.81640625" style="46" customWidth="1"/>
    <col min="15" max="15" width="4.453125" style="46" customWidth="1"/>
    <col min="16" max="16" width="3.1796875" style="46" customWidth="1"/>
    <col min="17" max="17" width="13.1796875" style="46" customWidth="1"/>
    <col min="18" max="18" width="3.1796875" style="46" customWidth="1"/>
    <col min="19" max="19" width="9.81640625" style="46" customWidth="1"/>
    <col min="20" max="20" width="3.81640625" style="46" customWidth="1"/>
    <col min="21" max="21" width="10.1796875" style="46" customWidth="1"/>
    <col min="22" max="22" width="12.81640625" style="46" customWidth="1"/>
    <col min="23" max="16384" width="10.1796875" style="46"/>
  </cols>
  <sheetData>
    <row r="1" spans="1:21" ht="13.65" customHeight="1" x14ac:dyDescent="0.3">
      <c r="A1" s="388"/>
      <c r="B1" s="388"/>
      <c r="C1" s="388"/>
      <c r="D1" s="388"/>
      <c r="E1" s="388"/>
      <c r="F1" s="388"/>
      <c r="G1" s="388"/>
      <c r="H1" s="388"/>
      <c r="I1" s="389"/>
      <c r="J1" s="43"/>
      <c r="K1" s="44"/>
      <c r="L1" s="44"/>
      <c r="M1" s="44"/>
      <c r="N1" s="44"/>
      <c r="O1" s="44"/>
      <c r="P1" s="44"/>
      <c r="Q1" s="44"/>
      <c r="R1" s="44"/>
      <c r="S1" s="44"/>
      <c r="T1" s="45"/>
    </row>
    <row r="2" spans="1:21" ht="15" customHeight="1" x14ac:dyDescent="0.4">
      <c r="A2" s="388"/>
      <c r="B2" s="388"/>
      <c r="C2" s="388"/>
      <c r="D2" s="388"/>
      <c r="E2" s="388"/>
      <c r="F2" s="388"/>
      <c r="G2" s="388"/>
      <c r="H2" s="388"/>
      <c r="I2" s="389"/>
      <c r="J2" s="390"/>
      <c r="K2" s="391"/>
      <c r="L2" s="391"/>
      <c r="M2" s="391"/>
      <c r="N2" s="391"/>
      <c r="O2" s="391"/>
      <c r="P2" s="47"/>
      <c r="Q2" s="47"/>
      <c r="R2" s="48"/>
      <c r="S2" s="48"/>
      <c r="T2" s="394"/>
    </row>
    <row r="3" spans="1:21" s="50" customFormat="1" ht="15" customHeight="1" x14ac:dyDescent="0.3">
      <c r="A3" s="395" t="s">
        <v>130</v>
      </c>
      <c r="B3" s="395"/>
      <c r="C3" s="395"/>
      <c r="D3" s="395"/>
      <c r="E3" s="395"/>
      <c r="F3" s="395"/>
      <c r="G3" s="395"/>
      <c r="H3" s="395"/>
      <c r="I3" s="396"/>
      <c r="J3" s="392"/>
      <c r="K3" s="393"/>
      <c r="L3" s="393"/>
      <c r="M3" s="393"/>
      <c r="N3" s="393"/>
      <c r="O3" s="393"/>
      <c r="P3" s="49"/>
      <c r="Q3" s="397" t="s">
        <v>9</v>
      </c>
      <c r="R3" s="400"/>
      <c r="S3" s="400"/>
      <c r="T3" s="394"/>
    </row>
    <row r="4" spans="1:21" ht="15" customHeight="1" x14ac:dyDescent="0.35">
      <c r="A4" s="395" t="s">
        <v>131</v>
      </c>
      <c r="B4" s="395"/>
      <c r="C4" s="395"/>
      <c r="D4" s="395"/>
      <c r="E4" s="395"/>
      <c r="F4" s="395"/>
      <c r="G4" s="395"/>
      <c r="H4" s="395"/>
      <c r="I4" s="396"/>
      <c r="J4" s="398" t="s">
        <v>123</v>
      </c>
      <c r="K4" s="399"/>
      <c r="L4" s="399"/>
      <c r="M4" s="51"/>
      <c r="N4" s="51"/>
      <c r="O4" s="48"/>
      <c r="P4" s="48"/>
      <c r="Q4" s="397"/>
      <c r="R4" s="401"/>
      <c r="S4" s="401"/>
      <c r="T4" s="52"/>
    </row>
    <row r="5" spans="1:21" ht="39.15" customHeight="1" x14ac:dyDescent="0.4">
      <c r="A5" s="402" t="s">
        <v>116</v>
      </c>
      <c r="B5" s="402"/>
      <c r="C5" s="402"/>
      <c r="D5" s="402"/>
      <c r="E5" s="402"/>
      <c r="F5" s="402"/>
      <c r="G5" s="402"/>
      <c r="H5" s="402"/>
      <c r="I5" s="403"/>
      <c r="J5" s="392"/>
      <c r="K5" s="393"/>
      <c r="L5" s="393"/>
      <c r="M5" s="393"/>
      <c r="N5" s="393"/>
      <c r="O5" s="393"/>
      <c r="P5" s="419" t="s">
        <v>63</v>
      </c>
      <c r="Q5" s="419"/>
      <c r="R5" s="440"/>
      <c r="S5" s="440"/>
      <c r="T5" s="441"/>
    </row>
    <row r="6" spans="1:21" ht="18" customHeight="1" x14ac:dyDescent="0.3">
      <c r="A6" s="402"/>
      <c r="B6" s="402"/>
      <c r="C6" s="402"/>
      <c r="D6" s="402"/>
      <c r="E6" s="402"/>
      <c r="F6" s="402"/>
      <c r="G6" s="402"/>
      <c r="H6" s="402"/>
      <c r="I6" s="403"/>
      <c r="J6" s="53" t="s">
        <v>0</v>
      </c>
      <c r="K6" s="53"/>
      <c r="L6" s="53"/>
      <c r="M6" s="53"/>
      <c r="N6" s="53"/>
      <c r="O6" s="49"/>
      <c r="P6" s="49"/>
      <c r="Q6" s="49"/>
      <c r="R6" s="49"/>
      <c r="S6" s="54"/>
      <c r="T6" s="55"/>
    </row>
    <row r="7" spans="1:21" ht="7.5" customHeight="1" thickBot="1" x14ac:dyDescent="0.3">
      <c r="A7" s="48"/>
      <c r="B7" s="56"/>
      <c r="C7" s="56"/>
      <c r="D7" s="56"/>
      <c r="E7" s="56"/>
      <c r="F7" s="56"/>
      <c r="G7" s="56"/>
      <c r="H7" s="56"/>
      <c r="I7" s="57"/>
      <c r="J7" s="58"/>
      <c r="K7" s="56"/>
      <c r="L7" s="56"/>
      <c r="M7" s="56"/>
      <c r="N7" s="56"/>
      <c r="O7" s="56"/>
      <c r="P7" s="56"/>
      <c r="Q7" s="56"/>
      <c r="R7" s="56"/>
      <c r="S7" s="56"/>
      <c r="T7" s="57"/>
    </row>
    <row r="8" spans="1:21" ht="30.15" customHeight="1" x14ac:dyDescent="0.35">
      <c r="A8" s="404" t="s">
        <v>64</v>
      </c>
      <c r="B8" s="59"/>
      <c r="C8" s="60" t="s">
        <v>8</v>
      </c>
      <c r="D8" s="405"/>
      <c r="E8" s="405"/>
      <c r="F8" s="405"/>
      <c r="G8" s="405"/>
      <c r="H8" s="405"/>
      <c r="I8" s="405"/>
      <c r="J8" s="405"/>
      <c r="K8" s="61" t="s">
        <v>117</v>
      </c>
      <c r="L8" s="416" t="s">
        <v>65</v>
      </c>
      <c r="M8" s="416"/>
      <c r="N8" s="416"/>
      <c r="O8" s="416"/>
      <c r="P8" s="416"/>
      <c r="Q8" s="417"/>
      <c r="R8" s="417"/>
      <c r="S8" s="417"/>
      <c r="T8" s="418"/>
      <c r="U8" s="62"/>
    </row>
    <row r="9" spans="1:21" ht="33" customHeight="1" x14ac:dyDescent="0.25">
      <c r="A9" s="404"/>
      <c r="B9" s="59"/>
      <c r="C9" s="406" t="s">
        <v>10</v>
      </c>
      <c r="D9" s="406"/>
      <c r="E9" s="406"/>
      <c r="F9" s="406"/>
      <c r="G9" s="406"/>
      <c r="H9" s="406"/>
      <c r="I9" s="406"/>
      <c r="J9" s="406"/>
      <c r="K9" s="406"/>
      <c r="L9" s="406"/>
      <c r="M9" s="406"/>
      <c r="N9" s="406"/>
      <c r="O9" s="406"/>
      <c r="P9" s="406"/>
      <c r="Q9" s="406"/>
      <c r="R9" s="406"/>
      <c r="S9" s="406"/>
      <c r="T9" s="407"/>
      <c r="U9" s="62"/>
    </row>
    <row r="10" spans="1:21" ht="30.15" customHeight="1" x14ac:dyDescent="0.25">
      <c r="A10" s="404"/>
      <c r="B10" s="63"/>
      <c r="C10" s="64"/>
      <c r="D10" s="64"/>
      <c r="E10" s="64"/>
      <c r="F10" s="64"/>
      <c r="G10" s="64"/>
      <c r="H10" s="64"/>
      <c r="I10" s="64"/>
      <c r="J10" s="64"/>
      <c r="K10" s="64"/>
      <c r="L10" s="64"/>
      <c r="M10" s="64"/>
      <c r="N10" s="64"/>
      <c r="O10" s="64"/>
      <c r="P10" s="64"/>
      <c r="Q10" s="64"/>
      <c r="R10" s="64"/>
      <c r="S10" s="64"/>
      <c r="T10" s="65"/>
      <c r="U10" s="62"/>
    </row>
    <row r="11" spans="1:21" ht="30.15" customHeight="1" x14ac:dyDescent="0.25">
      <c r="A11" s="404"/>
      <c r="B11" s="63"/>
      <c r="C11" s="64"/>
      <c r="D11" s="64"/>
      <c r="E11" s="64"/>
      <c r="F11" s="64"/>
      <c r="G11" s="64"/>
      <c r="H11" s="64"/>
      <c r="I11" s="64"/>
      <c r="J11" s="64"/>
      <c r="K11" s="64"/>
      <c r="L11" s="64"/>
      <c r="M11" s="64"/>
      <c r="N11" s="64"/>
      <c r="O11" s="64"/>
      <c r="P11" s="64"/>
      <c r="Q11" s="64"/>
      <c r="R11" s="64"/>
      <c r="S11" s="64"/>
      <c r="T11" s="65"/>
      <c r="U11" s="62"/>
    </row>
    <row r="12" spans="1:21" ht="30.15" customHeight="1" x14ac:dyDescent="0.25">
      <c r="A12" s="404"/>
      <c r="B12" s="63"/>
      <c r="C12" s="64"/>
      <c r="D12" s="64"/>
      <c r="E12" s="64"/>
      <c r="F12" s="64"/>
      <c r="G12" s="64"/>
      <c r="H12" s="64"/>
      <c r="I12" s="64"/>
      <c r="J12" s="64"/>
      <c r="K12" s="64"/>
      <c r="L12" s="64"/>
      <c r="M12" s="64"/>
      <c r="N12" s="64"/>
      <c r="O12" s="64"/>
      <c r="P12" s="64"/>
      <c r="Q12" s="64"/>
      <c r="R12" s="64"/>
      <c r="S12" s="64"/>
      <c r="T12" s="65"/>
      <c r="U12" s="62"/>
    </row>
    <row r="13" spans="1:21" ht="30.15" customHeight="1" x14ac:dyDescent="0.25">
      <c r="A13" s="404"/>
      <c r="B13" s="63"/>
      <c r="C13" s="64"/>
      <c r="D13" s="64"/>
      <c r="E13" s="64"/>
      <c r="F13" s="64"/>
      <c r="G13" s="64"/>
      <c r="H13" s="64"/>
      <c r="I13" s="64"/>
      <c r="J13" s="64"/>
      <c r="K13" s="64"/>
      <c r="L13" s="64"/>
      <c r="M13" s="64"/>
      <c r="N13" s="64"/>
      <c r="O13" s="64"/>
      <c r="P13" s="64"/>
      <c r="Q13" s="64"/>
      <c r="R13" s="64"/>
      <c r="S13" s="64"/>
      <c r="T13" s="65"/>
      <c r="U13" s="62"/>
    </row>
    <row r="14" spans="1:21" ht="30.15" customHeight="1" x14ac:dyDescent="0.25">
      <c r="A14" s="404"/>
      <c r="B14" s="63"/>
      <c r="C14" s="64"/>
      <c r="D14" s="64"/>
      <c r="E14" s="64"/>
      <c r="F14" s="64"/>
      <c r="G14" s="64"/>
      <c r="H14" s="64"/>
      <c r="I14" s="64"/>
      <c r="J14" s="64"/>
      <c r="K14" s="64"/>
      <c r="L14" s="64"/>
      <c r="M14" s="64"/>
      <c r="N14" s="64"/>
      <c r="O14" s="64"/>
      <c r="P14" s="64"/>
      <c r="Q14" s="64"/>
      <c r="R14" s="64"/>
      <c r="S14" s="64"/>
      <c r="T14" s="65"/>
      <c r="U14" s="62"/>
    </row>
    <row r="15" spans="1:21" ht="3.75" customHeight="1" x14ac:dyDescent="0.25">
      <c r="A15" s="404"/>
      <c r="B15" s="59"/>
      <c r="C15" s="66"/>
      <c r="D15" s="66"/>
      <c r="E15" s="66"/>
      <c r="F15" s="66"/>
      <c r="G15" s="66"/>
      <c r="H15" s="66"/>
      <c r="I15" s="66"/>
      <c r="J15" s="66"/>
      <c r="K15" s="66"/>
      <c r="L15" s="66"/>
      <c r="M15" s="66"/>
      <c r="N15" s="66"/>
      <c r="O15" s="66"/>
      <c r="P15" s="66"/>
      <c r="Q15" s="66"/>
      <c r="R15" s="66"/>
      <c r="S15" s="66"/>
      <c r="T15" s="67"/>
      <c r="U15" s="62"/>
    </row>
    <row r="16" spans="1:21" ht="26.4" customHeight="1" x14ac:dyDescent="0.25">
      <c r="A16" s="404"/>
      <c r="B16" s="408" t="s">
        <v>66</v>
      </c>
      <c r="C16" s="409"/>
      <c r="D16" s="409"/>
      <c r="E16" s="409"/>
      <c r="F16" s="68"/>
      <c r="G16" s="69"/>
      <c r="H16" s="48"/>
      <c r="I16" s="69"/>
      <c r="J16" s="48"/>
      <c r="K16" s="69"/>
      <c r="L16" s="69"/>
      <c r="M16" s="69"/>
      <c r="N16" s="69"/>
      <c r="O16" s="410"/>
      <c r="P16" s="410"/>
      <c r="Q16" s="410"/>
      <c r="R16" s="48"/>
      <c r="S16" s="70"/>
      <c r="T16" s="71"/>
      <c r="U16" s="62"/>
    </row>
    <row r="17" spans="1:21" ht="6" customHeight="1" x14ac:dyDescent="0.3">
      <c r="A17" s="404"/>
      <c r="B17" s="72"/>
      <c r="C17" s="73"/>
      <c r="D17" s="74"/>
      <c r="E17" s="73"/>
      <c r="F17" s="68"/>
      <c r="G17" s="69"/>
      <c r="H17" s="48"/>
      <c r="I17" s="69"/>
      <c r="J17" s="48"/>
      <c r="K17" s="69"/>
      <c r="L17" s="69"/>
      <c r="M17" s="69"/>
      <c r="N17" s="69"/>
      <c r="O17" s="75"/>
      <c r="P17" s="75"/>
      <c r="Q17" s="75"/>
      <c r="R17" s="48"/>
      <c r="S17" s="70"/>
      <c r="T17" s="71"/>
      <c r="U17" s="62"/>
    </row>
    <row r="18" spans="1:21" ht="31.65" customHeight="1" x14ac:dyDescent="0.35">
      <c r="A18" s="404"/>
      <c r="B18" s="59"/>
      <c r="C18" s="411" t="s">
        <v>67</v>
      </c>
      <c r="D18" s="411"/>
      <c r="E18" s="411"/>
      <c r="F18" s="412"/>
      <c r="G18" s="412"/>
      <c r="H18" s="412"/>
      <c r="I18" s="412"/>
      <c r="J18" s="412"/>
      <c r="K18" s="412"/>
      <c r="L18" s="412"/>
      <c r="M18" s="412"/>
      <c r="N18" s="412"/>
      <c r="O18" s="412"/>
      <c r="P18" s="412"/>
      <c r="Q18" s="412"/>
      <c r="R18" s="412"/>
      <c r="S18" s="412"/>
      <c r="T18" s="76"/>
      <c r="U18" s="62"/>
    </row>
    <row r="19" spans="1:21" ht="5.25" customHeight="1" x14ac:dyDescent="0.35">
      <c r="A19" s="404"/>
      <c r="B19" s="59"/>
      <c r="C19" s="77"/>
      <c r="D19" s="77"/>
      <c r="E19" s="77"/>
      <c r="F19" s="77"/>
      <c r="G19" s="77"/>
      <c r="H19" s="77"/>
      <c r="I19" s="77"/>
      <c r="J19" s="77"/>
      <c r="K19" s="77"/>
      <c r="L19" s="77"/>
      <c r="M19" s="77"/>
      <c r="N19" s="77"/>
      <c r="O19" s="77"/>
      <c r="P19" s="77"/>
      <c r="Q19" s="77"/>
      <c r="R19" s="77"/>
      <c r="S19" s="77"/>
      <c r="T19" s="78"/>
      <c r="U19" s="62"/>
    </row>
    <row r="20" spans="1:21" ht="24.9" customHeight="1" x14ac:dyDescent="0.4">
      <c r="A20" s="404"/>
      <c r="B20" s="59"/>
      <c r="C20" s="413" t="s">
        <v>68</v>
      </c>
      <c r="D20" s="413"/>
      <c r="E20" s="413"/>
      <c r="F20" s="413"/>
      <c r="G20" s="413"/>
      <c r="H20" s="414"/>
      <c r="I20" s="414"/>
      <c r="J20" s="414"/>
      <c r="K20" s="414"/>
      <c r="L20" s="413" t="s">
        <v>69</v>
      </c>
      <c r="M20" s="413"/>
      <c r="N20" s="413"/>
      <c r="O20" s="413"/>
      <c r="P20" s="79"/>
      <c r="Q20" s="415"/>
      <c r="R20" s="415"/>
      <c r="S20" s="415"/>
      <c r="T20" s="80"/>
      <c r="U20" s="62"/>
    </row>
    <row r="21" spans="1:21" ht="27" customHeight="1" x14ac:dyDescent="0.4">
      <c r="A21" s="404"/>
      <c r="B21" s="59"/>
      <c r="C21" s="423" t="s">
        <v>70</v>
      </c>
      <c r="D21" s="423"/>
      <c r="E21" s="423"/>
      <c r="F21" s="423"/>
      <c r="G21" s="423"/>
      <c r="H21" s="423"/>
      <c r="I21" s="423"/>
      <c r="J21" s="423"/>
      <c r="K21" s="423"/>
      <c r="L21" s="424" t="s">
        <v>71</v>
      </c>
      <c r="M21" s="424"/>
      <c r="N21" s="424"/>
      <c r="O21" s="424"/>
      <c r="P21" s="81"/>
      <c r="Q21" s="425"/>
      <c r="R21" s="425"/>
      <c r="S21" s="425"/>
      <c r="T21" s="82"/>
      <c r="U21" s="62"/>
    </row>
    <row r="22" spans="1:21" ht="9" customHeight="1" thickBot="1" x14ac:dyDescent="0.3">
      <c r="A22" s="404"/>
      <c r="B22" s="58"/>
      <c r="C22" s="56"/>
      <c r="D22" s="56"/>
      <c r="E22" s="56"/>
      <c r="F22" s="56"/>
      <c r="G22" s="56"/>
      <c r="H22" s="56"/>
      <c r="I22" s="56"/>
      <c r="J22" s="56"/>
      <c r="K22" s="56"/>
      <c r="L22" s="56"/>
      <c r="M22" s="56"/>
      <c r="N22" s="56"/>
      <c r="O22" s="56"/>
      <c r="P22" s="56"/>
      <c r="Q22" s="56"/>
      <c r="R22" s="56"/>
      <c r="S22" s="56"/>
      <c r="T22" s="57"/>
      <c r="U22" s="62"/>
    </row>
    <row r="23" spans="1:21" ht="24" customHeight="1" x14ac:dyDescent="0.35">
      <c r="A23" s="404" t="s">
        <v>72</v>
      </c>
      <c r="B23" s="59"/>
      <c r="C23" s="83" t="s">
        <v>8</v>
      </c>
      <c r="D23" s="426" t="str">
        <f>IF(D8=" "," ",(TEXT(D8, )))</f>
        <v/>
      </c>
      <c r="E23" s="426"/>
      <c r="F23" s="426"/>
      <c r="G23" s="426"/>
      <c r="H23" s="426"/>
      <c r="I23" s="426"/>
      <c r="J23" s="426"/>
      <c r="K23" s="83" t="s">
        <v>117</v>
      </c>
      <c r="L23" s="84" t="s">
        <v>8</v>
      </c>
      <c r="M23" s="427"/>
      <c r="N23" s="427"/>
      <c r="O23" s="427"/>
      <c r="P23" s="427"/>
      <c r="Q23" s="427"/>
      <c r="R23" s="427"/>
      <c r="S23" s="428" t="s">
        <v>11</v>
      </c>
      <c r="T23" s="429"/>
      <c r="U23" s="62"/>
    </row>
    <row r="24" spans="1:21" ht="21.75" customHeight="1" x14ac:dyDescent="0.35">
      <c r="A24" s="404"/>
      <c r="B24" s="59"/>
      <c r="C24" s="61" t="s">
        <v>73</v>
      </c>
      <c r="D24" s="48"/>
      <c r="E24" s="48"/>
      <c r="F24" s="48"/>
      <c r="G24" s="48"/>
      <c r="H24" s="48"/>
      <c r="I24" s="48"/>
      <c r="J24" s="48"/>
      <c r="K24" s="48"/>
      <c r="L24" s="48"/>
      <c r="M24" s="48"/>
      <c r="N24" s="48"/>
      <c r="O24" s="48"/>
      <c r="P24" s="48"/>
      <c r="Q24" s="48"/>
      <c r="R24" s="48"/>
      <c r="S24" s="48"/>
      <c r="T24" s="71"/>
      <c r="U24" s="62"/>
    </row>
    <row r="25" spans="1:21" ht="4.6500000000000004" customHeight="1" x14ac:dyDescent="0.25">
      <c r="A25" s="404"/>
      <c r="B25" s="59"/>
      <c r="C25" s="48"/>
      <c r="D25" s="48"/>
      <c r="E25" s="48"/>
      <c r="F25" s="48"/>
      <c r="G25" s="48"/>
      <c r="H25" s="48"/>
      <c r="I25" s="48"/>
      <c r="J25" s="48"/>
      <c r="K25" s="48"/>
      <c r="L25" s="48"/>
      <c r="M25" s="48"/>
      <c r="N25" s="48"/>
      <c r="O25" s="48"/>
      <c r="P25" s="48"/>
      <c r="Q25" s="48"/>
      <c r="R25" s="48"/>
      <c r="S25" s="48"/>
      <c r="T25" s="71"/>
      <c r="U25" s="62"/>
    </row>
    <row r="26" spans="1:21" ht="18.75" customHeight="1" x14ac:dyDescent="0.3">
      <c r="A26" s="404"/>
      <c r="B26" s="59"/>
      <c r="C26" s="85" t="s">
        <v>74</v>
      </c>
      <c r="D26" s="48"/>
      <c r="E26" s="48"/>
      <c r="F26" s="86"/>
      <c r="G26" s="48"/>
      <c r="H26" s="48"/>
      <c r="I26" s="48"/>
      <c r="J26" s="48"/>
      <c r="K26" s="87"/>
      <c r="L26" s="87"/>
      <c r="M26" s="87"/>
      <c r="N26" s="87"/>
      <c r="O26" s="48"/>
      <c r="P26" s="48"/>
      <c r="Q26" s="48"/>
      <c r="R26" s="48"/>
      <c r="S26" s="48"/>
      <c r="T26" s="71"/>
      <c r="U26" s="62"/>
    </row>
    <row r="27" spans="1:21" ht="18" customHeight="1" x14ac:dyDescent="0.4">
      <c r="A27" s="404"/>
      <c r="B27" s="59"/>
      <c r="C27" s="48"/>
      <c r="D27" s="48"/>
      <c r="E27" s="88"/>
      <c r="F27" s="430" t="s">
        <v>75</v>
      </c>
      <c r="G27" s="48"/>
      <c r="H27" s="431"/>
      <c r="I27" s="431"/>
      <c r="J27" s="431"/>
      <c r="K27" s="431"/>
      <c r="L27" s="431"/>
      <c r="M27" s="431"/>
      <c r="N27" s="431"/>
      <c r="O27" s="89"/>
      <c r="P27" s="89"/>
      <c r="Q27" s="48"/>
      <c r="R27" s="48"/>
      <c r="S27" s="48"/>
      <c r="T27" s="71"/>
      <c r="U27" s="62"/>
    </row>
    <row r="28" spans="1:21" ht="18" customHeight="1" x14ac:dyDescent="0.4">
      <c r="A28" s="404"/>
      <c r="B28" s="59"/>
      <c r="C28" s="48"/>
      <c r="D28" s="48"/>
      <c r="E28" s="88"/>
      <c r="F28" s="430"/>
      <c r="G28" s="90" t="s">
        <v>12</v>
      </c>
      <c r="H28" s="432"/>
      <c r="I28" s="432"/>
      <c r="J28" s="432"/>
      <c r="K28" s="432"/>
      <c r="L28" s="432"/>
      <c r="M28" s="432"/>
      <c r="N28" s="432"/>
      <c r="O28" s="91" t="s">
        <v>3</v>
      </c>
      <c r="P28" s="433"/>
      <c r="Q28" s="433"/>
      <c r="R28" s="433"/>
      <c r="S28" s="433"/>
      <c r="T28" s="92"/>
      <c r="U28" s="62"/>
    </row>
    <row r="29" spans="1:21" ht="19.649999999999999" customHeight="1" x14ac:dyDescent="0.25">
      <c r="A29" s="404"/>
      <c r="B29" s="93"/>
      <c r="C29" s="48"/>
      <c r="D29" s="48"/>
      <c r="E29" s="88"/>
      <c r="F29" s="430"/>
      <c r="G29" s="94"/>
      <c r="H29" s="95" t="s">
        <v>76</v>
      </c>
      <c r="I29" s="96"/>
      <c r="J29" s="96"/>
      <c r="K29" s="96"/>
      <c r="L29" s="96"/>
      <c r="M29" s="96"/>
      <c r="N29" s="96"/>
      <c r="O29" s="97"/>
      <c r="P29" s="97"/>
      <c r="Q29" s="98"/>
      <c r="R29" s="48"/>
      <c r="S29" s="99"/>
      <c r="T29" s="71"/>
      <c r="U29" s="62"/>
    </row>
    <row r="30" spans="1:21" ht="9" customHeight="1" x14ac:dyDescent="0.25">
      <c r="A30" s="404"/>
      <c r="B30" s="93"/>
      <c r="C30" s="48"/>
      <c r="D30" s="48"/>
      <c r="E30" s="88"/>
      <c r="F30" s="100"/>
      <c r="G30" s="48"/>
      <c r="H30" s="48"/>
      <c r="I30" s="48"/>
      <c r="J30" s="101"/>
      <c r="K30" s="101"/>
      <c r="L30" s="101"/>
      <c r="M30" s="101"/>
      <c r="N30" s="101"/>
      <c r="O30" s="98"/>
      <c r="P30" s="98"/>
      <c r="Q30" s="98"/>
      <c r="R30" s="48"/>
      <c r="S30" s="48"/>
      <c r="T30" s="71"/>
      <c r="U30" s="62"/>
    </row>
    <row r="31" spans="1:21" ht="22.65" customHeight="1" x14ac:dyDescent="0.35">
      <c r="A31" s="404"/>
      <c r="B31" s="59"/>
      <c r="C31" s="61" t="s">
        <v>77</v>
      </c>
      <c r="D31" s="48"/>
      <c r="E31" s="48"/>
      <c r="F31" s="48"/>
      <c r="G31" s="48"/>
      <c r="H31" s="48"/>
      <c r="I31" s="48"/>
      <c r="J31" s="48"/>
      <c r="K31" s="102"/>
      <c r="L31" s="48"/>
      <c r="M31" s="48"/>
      <c r="N31" s="48"/>
      <c r="O31" s="48"/>
      <c r="P31" s="48"/>
      <c r="Q31" s="48"/>
      <c r="R31" s="48"/>
      <c r="S31" s="48"/>
      <c r="T31" s="71"/>
      <c r="U31" s="62"/>
    </row>
    <row r="32" spans="1:21" ht="23.25" customHeight="1" x14ac:dyDescent="0.35">
      <c r="A32" s="404"/>
      <c r="B32" s="59"/>
      <c r="C32" s="434" t="s">
        <v>78</v>
      </c>
      <c r="D32" s="434"/>
      <c r="E32" s="434"/>
      <c r="F32" s="434"/>
      <c r="G32" s="434"/>
      <c r="H32" s="48"/>
      <c r="I32" s="48"/>
      <c r="J32" s="48"/>
      <c r="K32" s="48"/>
      <c r="L32" s="48"/>
      <c r="M32" s="48"/>
      <c r="N32" s="48"/>
      <c r="O32" s="48"/>
      <c r="P32" s="48"/>
      <c r="Q32" s="48"/>
      <c r="R32" s="48"/>
      <c r="S32" s="48"/>
      <c r="T32" s="71"/>
      <c r="U32" s="62"/>
    </row>
    <row r="33" spans="1:21" ht="6.9" customHeight="1" x14ac:dyDescent="0.3">
      <c r="A33" s="404"/>
      <c r="B33" s="59"/>
      <c r="C33" s="48"/>
      <c r="D33" s="48"/>
      <c r="E33" s="48"/>
      <c r="F33" s="430" t="s">
        <v>75</v>
      </c>
      <c r="G33" s="48"/>
      <c r="H33" s="48"/>
      <c r="I33" s="48"/>
      <c r="J33" s="86"/>
      <c r="K33" s="87"/>
      <c r="L33" s="87"/>
      <c r="M33" s="87"/>
      <c r="N33" s="87"/>
      <c r="O33" s="48"/>
      <c r="P33" s="48"/>
      <c r="Q33" s="48"/>
      <c r="R33" s="103"/>
      <c r="S33" s="48"/>
      <c r="T33" s="71"/>
      <c r="U33" s="62"/>
    </row>
    <row r="34" spans="1:21" ht="17.399999999999999" customHeight="1" x14ac:dyDescent="0.35">
      <c r="A34" s="404"/>
      <c r="B34" s="59"/>
      <c r="C34" s="48"/>
      <c r="D34" s="48"/>
      <c r="E34" s="48"/>
      <c r="F34" s="430"/>
      <c r="G34" s="48"/>
      <c r="H34" s="104"/>
      <c r="I34" s="104"/>
      <c r="J34" s="48"/>
      <c r="K34" s="48"/>
      <c r="L34" s="48"/>
      <c r="M34" s="48"/>
      <c r="N34" s="48"/>
      <c r="O34" s="48"/>
      <c r="P34" s="48"/>
      <c r="Q34" s="48"/>
      <c r="R34" s="48"/>
      <c r="S34" s="48"/>
      <c r="T34" s="71"/>
      <c r="U34" s="62"/>
    </row>
    <row r="35" spans="1:21" ht="20.25" customHeight="1" x14ac:dyDescent="0.4">
      <c r="A35" s="404"/>
      <c r="B35" s="59"/>
      <c r="C35" s="48"/>
      <c r="D35" s="48"/>
      <c r="E35" s="48"/>
      <c r="F35" s="430"/>
      <c r="G35" s="90" t="s">
        <v>79</v>
      </c>
      <c r="H35" s="435"/>
      <c r="I35" s="435"/>
      <c r="J35" s="83" t="s">
        <v>4</v>
      </c>
      <c r="K35" s="90"/>
      <c r="L35" s="48"/>
      <c r="M35" s="48"/>
      <c r="N35" s="48"/>
      <c r="O35" s="48"/>
      <c r="P35" s="48"/>
      <c r="Q35" s="48"/>
      <c r="R35" s="48"/>
      <c r="S35" s="48"/>
      <c r="T35" s="71"/>
      <c r="U35" s="62"/>
    </row>
    <row r="36" spans="1:21" ht="14.25" customHeight="1" x14ac:dyDescent="0.25">
      <c r="A36" s="404"/>
      <c r="B36" s="59"/>
      <c r="C36" s="48"/>
      <c r="D36" s="48"/>
      <c r="E36" s="48"/>
      <c r="F36" s="430"/>
      <c r="G36" s="48"/>
      <c r="H36" s="48"/>
      <c r="I36" s="48"/>
      <c r="J36" s="48"/>
      <c r="K36" s="48"/>
      <c r="L36" s="48"/>
      <c r="M36" s="48"/>
      <c r="N36" s="48"/>
      <c r="O36" s="48"/>
      <c r="P36" s="48"/>
      <c r="Q36" s="48"/>
      <c r="R36" s="48"/>
      <c r="S36" s="48"/>
      <c r="T36" s="71"/>
      <c r="U36" s="62"/>
    </row>
    <row r="37" spans="1:21" ht="9.75" customHeight="1" x14ac:dyDescent="0.25">
      <c r="A37" s="404"/>
      <c r="B37" s="59"/>
      <c r="C37" s="48"/>
      <c r="D37" s="48"/>
      <c r="E37" s="48"/>
      <c r="F37" s="100"/>
      <c r="G37" s="48"/>
      <c r="H37" s="48"/>
      <c r="I37" s="48"/>
      <c r="J37" s="48"/>
      <c r="K37" s="48"/>
      <c r="L37" s="48"/>
      <c r="M37" s="48"/>
      <c r="N37" s="48"/>
      <c r="O37" s="48"/>
      <c r="P37" s="48"/>
      <c r="Q37" s="48"/>
      <c r="R37" s="48"/>
      <c r="S37" s="48"/>
      <c r="T37" s="71"/>
      <c r="U37" s="62"/>
    </row>
    <row r="38" spans="1:21" ht="28.65" customHeight="1" x14ac:dyDescent="0.35">
      <c r="A38" s="404"/>
      <c r="B38" s="59"/>
      <c r="C38" s="436" t="s">
        <v>80</v>
      </c>
      <c r="D38" s="436"/>
      <c r="E38" s="436"/>
      <c r="F38" s="436"/>
      <c r="G38" s="436"/>
      <c r="H38" s="436"/>
      <c r="I38" s="436"/>
      <c r="J38" s="436"/>
      <c r="K38" s="436"/>
      <c r="L38" s="436"/>
      <c r="M38" s="436"/>
      <c r="N38" s="436"/>
      <c r="O38" s="436"/>
      <c r="P38" s="436"/>
      <c r="Q38" s="436"/>
      <c r="R38" s="436"/>
      <c r="S38" s="436"/>
      <c r="T38" s="105"/>
      <c r="U38" s="62"/>
    </row>
    <row r="39" spans="1:21" ht="6.9" customHeight="1" x14ac:dyDescent="0.3">
      <c r="A39" s="404"/>
      <c r="B39" s="59"/>
      <c r="C39" s="106"/>
      <c r="D39" s="106"/>
      <c r="E39" s="106"/>
      <c r="F39" s="106"/>
      <c r="G39" s="106"/>
      <c r="H39" s="106"/>
      <c r="I39" s="106"/>
      <c r="J39" s="106"/>
      <c r="K39" s="106"/>
      <c r="L39" s="106"/>
      <c r="M39" s="106"/>
      <c r="N39" s="106"/>
      <c r="O39" s="106"/>
      <c r="P39" s="106"/>
      <c r="Q39" s="106"/>
      <c r="R39" s="106"/>
      <c r="S39" s="106"/>
      <c r="T39" s="107"/>
      <c r="U39" s="62"/>
    </row>
    <row r="40" spans="1:21" ht="7.5" customHeight="1" x14ac:dyDescent="0.35">
      <c r="A40" s="404"/>
      <c r="B40" s="59"/>
      <c r="C40" s="436" t="s">
        <v>81</v>
      </c>
      <c r="D40" s="436"/>
      <c r="E40" s="436"/>
      <c r="F40" s="436"/>
      <c r="G40" s="436"/>
      <c r="H40" s="436"/>
      <c r="I40" s="436"/>
      <c r="J40" s="436"/>
      <c r="K40" s="436"/>
      <c r="L40" s="436"/>
      <c r="M40" s="436"/>
      <c r="N40" s="436"/>
      <c r="O40" s="436"/>
      <c r="P40" s="436"/>
      <c r="Q40" s="436"/>
      <c r="R40" s="436"/>
      <c r="S40" s="436"/>
      <c r="T40" s="105"/>
      <c r="U40" s="62"/>
    </row>
    <row r="41" spans="1:21" ht="24" customHeight="1" x14ac:dyDescent="0.35">
      <c r="A41" s="404"/>
      <c r="B41" s="59"/>
      <c r="C41" s="436"/>
      <c r="D41" s="436"/>
      <c r="E41" s="436"/>
      <c r="F41" s="436"/>
      <c r="G41" s="436"/>
      <c r="H41" s="436"/>
      <c r="I41" s="436"/>
      <c r="J41" s="436"/>
      <c r="K41" s="436"/>
      <c r="L41" s="436"/>
      <c r="M41" s="436"/>
      <c r="N41" s="436"/>
      <c r="O41" s="436"/>
      <c r="P41" s="436"/>
      <c r="Q41" s="436"/>
      <c r="R41" s="436"/>
      <c r="S41" s="436"/>
      <c r="T41" s="105"/>
      <c r="U41" s="62"/>
    </row>
    <row r="42" spans="1:21" ht="30.75" customHeight="1" x14ac:dyDescent="0.35">
      <c r="A42" s="404"/>
      <c r="B42" s="59"/>
      <c r="C42" s="437" t="str">
        <f>IF(D8=" "," ",(TEXT(D8, )))</f>
        <v/>
      </c>
      <c r="D42" s="437"/>
      <c r="E42" s="437"/>
      <c r="F42" s="437"/>
      <c r="G42" s="437"/>
      <c r="H42" s="437"/>
      <c r="I42" s="48"/>
      <c r="J42" s="108" t="s">
        <v>13</v>
      </c>
      <c r="K42" s="438"/>
      <c r="L42" s="438"/>
      <c r="M42" s="438"/>
      <c r="N42" s="438"/>
      <c r="O42" s="109"/>
      <c r="P42" s="109"/>
      <c r="Q42" s="439"/>
      <c r="R42" s="439"/>
      <c r="S42" s="439"/>
      <c r="T42" s="110"/>
      <c r="U42" s="62"/>
    </row>
    <row r="43" spans="1:21" ht="21.75" customHeight="1" thickBot="1" x14ac:dyDescent="0.3">
      <c r="A43" s="404"/>
      <c r="B43" s="58"/>
      <c r="C43" s="420" t="s">
        <v>33</v>
      </c>
      <c r="D43" s="420"/>
      <c r="E43" s="420"/>
      <c r="F43" s="420"/>
      <c r="G43" s="420"/>
      <c r="H43" s="420"/>
      <c r="I43" s="56"/>
      <c r="J43" s="56"/>
      <c r="K43" s="420" t="s">
        <v>82</v>
      </c>
      <c r="L43" s="420"/>
      <c r="M43" s="420"/>
      <c r="N43" s="420"/>
      <c r="O43" s="56"/>
      <c r="P43" s="56"/>
      <c r="Q43" s="111" t="s">
        <v>1</v>
      </c>
      <c r="R43" s="56"/>
      <c r="S43" s="421"/>
      <c r="T43" s="422"/>
      <c r="U43" s="62"/>
    </row>
    <row r="44" spans="1:21" ht="19.649999999999999" customHeight="1" x14ac:dyDescent="0.35">
      <c r="A44" s="442" t="s">
        <v>14</v>
      </c>
      <c r="B44" s="112"/>
      <c r="C44" s="83" t="s">
        <v>83</v>
      </c>
      <c r="D44" s="83"/>
      <c r="E44" s="83"/>
      <c r="F44" s="83"/>
      <c r="G44" s="83"/>
      <c r="H44" s="83"/>
      <c r="I44" s="83"/>
      <c r="J44" s="83"/>
      <c r="K44" s="83"/>
      <c r="L44" s="83"/>
      <c r="M44" s="83"/>
      <c r="N44" s="83"/>
      <c r="O44" s="83"/>
      <c r="P44" s="83"/>
      <c r="Q44" s="83"/>
      <c r="R44" s="83"/>
      <c r="S44" s="83"/>
      <c r="T44" s="113"/>
      <c r="U44" s="62"/>
    </row>
    <row r="45" spans="1:21" ht="18" customHeight="1" x14ac:dyDescent="0.35">
      <c r="A45" s="442"/>
      <c r="B45" s="112"/>
      <c r="C45" s="443" t="s">
        <v>15</v>
      </c>
      <c r="D45" s="443"/>
      <c r="E45" s="443"/>
      <c r="F45" s="443"/>
      <c r="G45" s="443"/>
      <c r="H45" s="443"/>
      <c r="I45" s="443"/>
      <c r="J45" s="443"/>
      <c r="K45" s="443"/>
      <c r="L45" s="443"/>
      <c r="M45" s="443"/>
      <c r="N45" s="443"/>
      <c r="O45" s="443"/>
      <c r="P45" s="443"/>
      <c r="Q45" s="443"/>
      <c r="R45" s="443"/>
      <c r="S45" s="443"/>
      <c r="T45" s="114"/>
      <c r="U45" s="62"/>
    </row>
    <row r="46" spans="1:21" ht="12.75" customHeight="1" x14ac:dyDescent="0.35">
      <c r="A46" s="442"/>
      <c r="B46" s="112"/>
      <c r="C46" s="444"/>
      <c r="D46" s="444"/>
      <c r="E46" s="444"/>
      <c r="F46" s="444"/>
      <c r="G46" s="444"/>
      <c r="H46" s="444"/>
      <c r="I46" s="445"/>
      <c r="J46" s="445"/>
      <c r="K46" s="115"/>
      <c r="L46" s="447"/>
      <c r="M46" s="447"/>
      <c r="N46" s="447"/>
      <c r="O46" s="447"/>
      <c r="P46" s="447"/>
      <c r="Q46" s="115"/>
      <c r="R46" s="445"/>
      <c r="S46" s="445"/>
      <c r="T46" s="113"/>
      <c r="U46" s="62"/>
    </row>
    <row r="47" spans="1:21" ht="12.75" customHeight="1" x14ac:dyDescent="0.35">
      <c r="A47" s="442"/>
      <c r="B47" s="112"/>
      <c r="C47" s="444"/>
      <c r="D47" s="444"/>
      <c r="E47" s="444"/>
      <c r="F47" s="444"/>
      <c r="G47" s="444"/>
      <c r="H47" s="444"/>
      <c r="I47" s="446"/>
      <c r="J47" s="446"/>
      <c r="K47" s="115"/>
      <c r="L47" s="448"/>
      <c r="M47" s="448"/>
      <c r="N47" s="448"/>
      <c r="O47" s="448"/>
      <c r="P47" s="448"/>
      <c r="Q47" s="115"/>
      <c r="R47" s="446"/>
      <c r="S47" s="446"/>
      <c r="T47" s="116"/>
      <c r="U47" s="62"/>
    </row>
    <row r="48" spans="1:21" ht="16.5" customHeight="1" x14ac:dyDescent="0.35">
      <c r="A48" s="442"/>
      <c r="B48" s="112"/>
      <c r="C48" s="449" t="s">
        <v>33</v>
      </c>
      <c r="D48" s="449"/>
      <c r="E48" s="449"/>
      <c r="F48" s="449"/>
      <c r="G48" s="449"/>
      <c r="H48" s="83"/>
      <c r="I48" s="449" t="s">
        <v>1</v>
      </c>
      <c r="J48" s="449"/>
      <c r="K48" s="117"/>
      <c r="L48" s="284" t="s">
        <v>133</v>
      </c>
      <c r="M48" s="284"/>
      <c r="N48" s="284"/>
      <c r="O48" s="284"/>
      <c r="P48" s="284"/>
      <c r="Q48" s="285"/>
      <c r="R48" s="118" t="s">
        <v>1</v>
      </c>
      <c r="S48" s="118"/>
      <c r="T48" s="71"/>
      <c r="U48" s="62"/>
    </row>
    <row r="49" spans="1:21" ht="25.5" customHeight="1" x14ac:dyDescent="0.35">
      <c r="A49" s="442"/>
      <c r="B49" s="112"/>
      <c r="C49" s="448"/>
      <c r="D49" s="448"/>
      <c r="E49" s="448"/>
      <c r="F49" s="448"/>
      <c r="G49" s="448"/>
      <c r="H49" s="83"/>
      <c r="I49" s="446"/>
      <c r="J49" s="446"/>
      <c r="K49" s="83"/>
      <c r="L49" s="448"/>
      <c r="M49" s="448"/>
      <c r="N49" s="448"/>
      <c r="O49" s="448"/>
      <c r="P49" s="448"/>
      <c r="Q49" s="119"/>
      <c r="R49" s="446"/>
      <c r="S49" s="446"/>
      <c r="T49" s="116"/>
      <c r="U49" s="62"/>
    </row>
    <row r="50" spans="1:21" ht="24.9" customHeight="1" thickBot="1" x14ac:dyDescent="0.4">
      <c r="A50" s="442"/>
      <c r="B50" s="120"/>
      <c r="C50" s="420" t="s">
        <v>123</v>
      </c>
      <c r="D50" s="420"/>
      <c r="E50" s="420"/>
      <c r="F50" s="420"/>
      <c r="G50" s="420"/>
      <c r="H50" s="121"/>
      <c r="I50" s="420" t="s">
        <v>84</v>
      </c>
      <c r="J50" s="420"/>
      <c r="K50" s="122"/>
      <c r="L50" s="283" t="s">
        <v>129</v>
      </c>
      <c r="M50" s="283"/>
      <c r="N50" s="283"/>
      <c r="O50" s="283"/>
      <c r="P50" s="123"/>
      <c r="Q50" s="121"/>
      <c r="R50" s="450" t="s">
        <v>84</v>
      </c>
      <c r="S50" s="450"/>
      <c r="T50" s="451"/>
      <c r="U50" s="62"/>
    </row>
    <row r="51" spans="1:21" ht="15.9" customHeight="1" x14ac:dyDescent="0.3">
      <c r="B51" s="124" t="s">
        <v>85</v>
      </c>
      <c r="C51" s="94"/>
      <c r="D51" s="94"/>
      <c r="E51" s="94"/>
      <c r="F51" s="94"/>
      <c r="G51" s="94"/>
      <c r="H51" s="94"/>
      <c r="I51" s="94"/>
      <c r="J51" s="94"/>
      <c r="K51" s="94"/>
      <c r="L51" s="94"/>
      <c r="M51" s="94"/>
      <c r="N51" s="94"/>
      <c r="O51" s="94"/>
      <c r="P51" s="94"/>
      <c r="Q51" s="94"/>
      <c r="R51" s="94"/>
      <c r="S51" s="94"/>
      <c r="T51" s="94"/>
    </row>
  </sheetData>
  <sheetProtection sheet="1" objects="1" scenarios="1"/>
  <mergeCells count="62">
    <mergeCell ref="R5:T5"/>
    <mergeCell ref="A44:A50"/>
    <mergeCell ref="C45:S45"/>
    <mergeCell ref="C46:H47"/>
    <mergeCell ref="I46:J47"/>
    <mergeCell ref="L46:P47"/>
    <mergeCell ref="R46:S47"/>
    <mergeCell ref="C48:G48"/>
    <mergeCell ref="I48:J48"/>
    <mergeCell ref="C49:G49"/>
    <mergeCell ref="I49:J49"/>
    <mergeCell ref="L49:P49"/>
    <mergeCell ref="R49:S49"/>
    <mergeCell ref="C50:G50"/>
    <mergeCell ref="I50:J50"/>
    <mergeCell ref="R50:T50"/>
    <mergeCell ref="A23:A43"/>
    <mergeCell ref="D23:J23"/>
    <mergeCell ref="M23:R23"/>
    <mergeCell ref="S23:T23"/>
    <mergeCell ref="F27:F29"/>
    <mergeCell ref="H27:N28"/>
    <mergeCell ref="P28:S28"/>
    <mergeCell ref="C32:G32"/>
    <mergeCell ref="F33:F36"/>
    <mergeCell ref="H35:I35"/>
    <mergeCell ref="C38:S38"/>
    <mergeCell ref="C40:S41"/>
    <mergeCell ref="C42:H42"/>
    <mergeCell ref="K42:N42"/>
    <mergeCell ref="Q42:S42"/>
    <mergeCell ref="C43:H43"/>
    <mergeCell ref="K43:N43"/>
    <mergeCell ref="S43:T43"/>
    <mergeCell ref="C21:K21"/>
    <mergeCell ref="L21:O21"/>
    <mergeCell ref="Q21:S21"/>
    <mergeCell ref="A5:I6"/>
    <mergeCell ref="J5:O5"/>
    <mergeCell ref="A8:A22"/>
    <mergeCell ref="D8:J8"/>
    <mergeCell ref="C9:T9"/>
    <mergeCell ref="B16:E16"/>
    <mergeCell ref="O16:Q16"/>
    <mergeCell ref="C18:E18"/>
    <mergeCell ref="F18:S18"/>
    <mergeCell ref="C20:G20"/>
    <mergeCell ref="H20:K20"/>
    <mergeCell ref="L20:O20"/>
    <mergeCell ref="Q20:S20"/>
    <mergeCell ref="L8:P8"/>
    <mergeCell ref="Q8:T8"/>
    <mergeCell ref="P5:Q5"/>
    <mergeCell ref="A1:I1"/>
    <mergeCell ref="A2:I2"/>
    <mergeCell ref="J2:O3"/>
    <mergeCell ref="T2:T3"/>
    <mergeCell ref="A3:I3"/>
    <mergeCell ref="Q3:Q4"/>
    <mergeCell ref="A4:I4"/>
    <mergeCell ref="J4:L4"/>
    <mergeCell ref="R3:S4"/>
  </mergeCells>
  <printOptions horizontalCentered="1"/>
  <pageMargins left="0.25" right="0.28000000000000003" top="0.25" bottom="0.25" header="0.25" footer="0.25"/>
  <pageSetup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10</xdr:col>
                    <xdr:colOff>228600</xdr:colOff>
                    <xdr:row>13</xdr:row>
                    <xdr:rowOff>298450</xdr:rowOff>
                  </from>
                  <to>
                    <xdr:col>11</xdr:col>
                    <xdr:colOff>755650</xdr:colOff>
                    <xdr:row>17</xdr:row>
                    <xdr:rowOff>50800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11</xdr:col>
                    <xdr:colOff>228600</xdr:colOff>
                    <xdr:row>13</xdr:row>
                    <xdr:rowOff>311150</xdr:rowOff>
                  </from>
                  <to>
                    <xdr:col>13</xdr:col>
                    <xdr:colOff>31750</xdr:colOff>
                    <xdr:row>17</xdr:row>
                    <xdr:rowOff>31750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13</xdr:col>
                    <xdr:colOff>38100</xdr:colOff>
                    <xdr:row>13</xdr:row>
                    <xdr:rowOff>298450</xdr:rowOff>
                  </from>
                  <to>
                    <xdr:col>16</xdr:col>
                    <xdr:colOff>450850</xdr:colOff>
                    <xdr:row>17</xdr:row>
                    <xdr:rowOff>50800</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16</xdr:col>
                    <xdr:colOff>527050</xdr:colOff>
                    <xdr:row>13</xdr:row>
                    <xdr:rowOff>298450</xdr:rowOff>
                  </from>
                  <to>
                    <xdr:col>19</xdr:col>
                    <xdr:colOff>120650</xdr:colOff>
                    <xdr:row>17</xdr:row>
                    <xdr:rowOff>38100</xdr:rowOff>
                  </to>
                </anchor>
              </controlPr>
            </control>
          </mc:Choice>
        </mc:AlternateContent>
        <mc:AlternateContent xmlns:mc="http://schemas.openxmlformats.org/markup-compatibility/2006">
          <mc:Choice Requires="x14">
            <control shapeId="1029" r:id="rId8" name="Group Box 5">
              <controlPr defaultSize="0" print="0" autoFill="0" autoPict="0">
                <anchor moveWithCells="1">
                  <from>
                    <xdr:col>1</xdr:col>
                    <xdr:colOff>31750</xdr:colOff>
                    <xdr:row>15</xdr:row>
                    <xdr:rowOff>31750</xdr:rowOff>
                  </from>
                  <to>
                    <xdr:col>19</xdr:col>
                    <xdr:colOff>158750</xdr:colOff>
                    <xdr:row>16</xdr:row>
                    <xdr:rowOff>63500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4</xdr:col>
                    <xdr:colOff>419100</xdr:colOff>
                    <xdr:row>13</xdr:row>
                    <xdr:rowOff>311150</xdr:rowOff>
                  </from>
                  <to>
                    <xdr:col>8</xdr:col>
                    <xdr:colOff>101600</xdr:colOff>
                    <xdr:row>16</xdr:row>
                    <xdr:rowOff>69850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7</xdr:col>
                    <xdr:colOff>158750</xdr:colOff>
                    <xdr:row>13</xdr:row>
                    <xdr:rowOff>311150</xdr:rowOff>
                  </from>
                  <to>
                    <xdr:col>10</xdr:col>
                    <xdr:colOff>222250</xdr:colOff>
                    <xdr:row>16</xdr:row>
                    <xdr:rowOff>69850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sizeWithCells="1">
                  <from>
                    <xdr:col>2</xdr:col>
                    <xdr:colOff>203200</xdr:colOff>
                    <xdr:row>26</xdr:row>
                    <xdr:rowOff>190500</xdr:rowOff>
                  </from>
                  <to>
                    <xdr:col>5</xdr:col>
                    <xdr:colOff>228600</xdr:colOff>
                    <xdr:row>28</xdr:row>
                    <xdr:rowOff>228600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sizeWithCells="1">
                  <from>
                    <xdr:col>2</xdr:col>
                    <xdr:colOff>190500</xdr:colOff>
                    <xdr:row>25</xdr:row>
                    <xdr:rowOff>165100</xdr:rowOff>
                  </from>
                  <to>
                    <xdr:col>6</xdr:col>
                    <xdr:colOff>107950</xdr:colOff>
                    <xdr:row>27</xdr:row>
                    <xdr:rowOff>222250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sizeWithCells="1">
                  <from>
                    <xdr:col>2</xdr:col>
                    <xdr:colOff>203200</xdr:colOff>
                    <xdr:row>28</xdr:row>
                    <xdr:rowOff>101600</xdr:rowOff>
                  </from>
                  <to>
                    <xdr:col>5</xdr:col>
                    <xdr:colOff>107950</xdr:colOff>
                    <xdr:row>30</xdr:row>
                    <xdr:rowOff>101600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sizeWithCells="1">
                  <from>
                    <xdr:col>2</xdr:col>
                    <xdr:colOff>203200</xdr:colOff>
                    <xdr:row>31</xdr:row>
                    <xdr:rowOff>228600</xdr:rowOff>
                  </from>
                  <to>
                    <xdr:col>5</xdr:col>
                    <xdr:colOff>298450</xdr:colOff>
                    <xdr:row>34</xdr:row>
                    <xdr:rowOff>184150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sizeWithCells="1">
                  <from>
                    <xdr:col>2</xdr:col>
                    <xdr:colOff>203200</xdr:colOff>
                    <xdr:row>33</xdr:row>
                    <xdr:rowOff>184150</xdr:rowOff>
                  </from>
                  <to>
                    <xdr:col>5</xdr:col>
                    <xdr:colOff>107950</xdr:colOff>
                    <xdr:row>35</xdr:row>
                    <xdr:rowOff>101600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sizeWithCells="1">
                  <from>
                    <xdr:col>2</xdr:col>
                    <xdr:colOff>203200</xdr:colOff>
                    <xdr:row>34</xdr:row>
                    <xdr:rowOff>190500</xdr:rowOff>
                  </from>
                  <to>
                    <xdr:col>5</xdr:col>
                    <xdr:colOff>107950</xdr:colOff>
                    <xdr:row>37</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4"/>
  <sheetViews>
    <sheetView workbookViewId="0">
      <selection activeCell="C29" sqref="C29"/>
    </sheetView>
  </sheetViews>
  <sheetFormatPr defaultRowHeight="12.5" x14ac:dyDescent="0.25"/>
  <cols>
    <col min="1" max="1" width="43" customWidth="1"/>
    <col min="2" max="2" width="16.81640625" customWidth="1"/>
    <col min="3" max="3" width="25.1796875" customWidth="1"/>
    <col min="4" max="7" width="13.81640625" customWidth="1"/>
    <col min="8" max="8" width="15.453125" customWidth="1"/>
  </cols>
  <sheetData>
    <row r="1" spans="1:8" ht="20" x14ac:dyDescent="0.4">
      <c r="A1" s="9" t="s">
        <v>36</v>
      </c>
    </row>
    <row r="2" spans="1:8" ht="20" x14ac:dyDescent="0.4">
      <c r="A2" s="9"/>
    </row>
    <row r="3" spans="1:8" ht="20.25" customHeight="1" x14ac:dyDescent="0.4">
      <c r="A3" s="41" t="s">
        <v>50</v>
      </c>
      <c r="B3" s="456" t="str">
        <f>IF('COP-FA Coversheet'!B3:C3=" "," ",T('COP-FA Coversheet'!B3:C3))</f>
        <v/>
      </c>
      <c r="C3" s="456"/>
      <c r="D3" s="240"/>
      <c r="F3" s="2" t="s">
        <v>1</v>
      </c>
      <c r="G3" s="455"/>
      <c r="H3" s="455"/>
    </row>
    <row r="4" spans="1:8" ht="17.399999999999999" customHeight="1" x14ac:dyDescent="0.4">
      <c r="A4" s="41" t="s">
        <v>48</v>
      </c>
      <c r="B4" s="456" t="str">
        <f>IF('COP-FA Coversheet'!B4:C4=" "," ",T('COP-FA Coversheet'!B4:C4))</f>
        <v/>
      </c>
      <c r="C4" s="456"/>
      <c r="D4" s="240"/>
    </row>
    <row r="5" spans="1:8" ht="17.399999999999999" customHeight="1" x14ac:dyDescent="0.4">
      <c r="A5" s="41" t="s">
        <v>120</v>
      </c>
      <c r="B5" s="456" t="str">
        <f>IF('COP-FA Coversheet'!B5:C5=" "," ",T('COP-FA Coversheet'!B5:C5))</f>
        <v/>
      </c>
      <c r="C5" s="456"/>
      <c r="D5" s="240"/>
    </row>
    <row r="6" spans="1:8" ht="17.399999999999999" customHeight="1" x14ac:dyDescent="0.4">
      <c r="A6" s="41" t="s">
        <v>49</v>
      </c>
      <c r="B6" s="456" t="str">
        <f>IF('COP-FA Coversheet'!B6:C6=" "," ",T('COP-FA Coversheet'!B6:C6))</f>
        <v/>
      </c>
      <c r="C6" s="456"/>
      <c r="D6" s="240"/>
    </row>
    <row r="7" spans="1:8" ht="17.399999999999999" customHeight="1" x14ac:dyDescent="0.4">
      <c r="A7" s="13" t="s">
        <v>59</v>
      </c>
      <c r="B7" s="457"/>
      <c r="C7" s="457"/>
      <c r="D7" s="241"/>
    </row>
    <row r="8" spans="1:8" ht="20.5" thickBot="1" x14ac:dyDescent="0.45">
      <c r="A8" s="9"/>
    </row>
    <row r="9" spans="1:8" ht="15.5" x14ac:dyDescent="0.35">
      <c r="A9" s="29" t="s">
        <v>46</v>
      </c>
      <c r="B9" s="452" t="s">
        <v>54</v>
      </c>
      <c r="C9" s="453"/>
      <c r="D9" s="454"/>
      <c r="E9" s="452" t="s">
        <v>55</v>
      </c>
      <c r="F9" s="453"/>
      <c r="G9" s="454"/>
      <c r="H9" s="42" t="s">
        <v>44</v>
      </c>
    </row>
    <row r="10" spans="1:8" ht="16" thickBot="1" x14ac:dyDescent="0.4">
      <c r="A10" s="30"/>
      <c r="B10" s="33" t="s">
        <v>18</v>
      </c>
      <c r="C10" s="38" t="s">
        <v>41</v>
      </c>
      <c r="D10" s="39" t="s">
        <v>17</v>
      </c>
      <c r="E10" s="33" t="s">
        <v>42</v>
      </c>
      <c r="F10" s="38" t="s">
        <v>45</v>
      </c>
      <c r="G10" s="39" t="s">
        <v>17</v>
      </c>
      <c r="H10" s="34"/>
    </row>
    <row r="11" spans="1:8" ht="16" thickTop="1" x14ac:dyDescent="0.35">
      <c r="A11" s="31" t="s">
        <v>16</v>
      </c>
      <c r="B11" s="242"/>
      <c r="C11" s="243">
        <v>0</v>
      </c>
      <c r="D11" s="244">
        <f>+B11*C11</f>
        <v>0</v>
      </c>
      <c r="E11" s="245"/>
      <c r="F11" s="243">
        <v>0</v>
      </c>
      <c r="G11" s="244">
        <f>+E11*F11</f>
        <v>0</v>
      </c>
      <c r="H11" s="35">
        <f>+D11+G11</f>
        <v>0</v>
      </c>
    </row>
    <row r="12" spans="1:8" ht="15.5" x14ac:dyDescent="0.35">
      <c r="A12" s="31" t="s">
        <v>16</v>
      </c>
      <c r="B12" s="242"/>
      <c r="C12" s="246">
        <v>0</v>
      </c>
      <c r="D12" s="244">
        <f>+B12*C12</f>
        <v>0</v>
      </c>
      <c r="E12" s="245"/>
      <c r="F12" s="246">
        <v>0</v>
      </c>
      <c r="G12" s="244">
        <f>+E12*F12</f>
        <v>0</v>
      </c>
      <c r="H12" s="36">
        <f>+D12+G12</f>
        <v>0</v>
      </c>
    </row>
    <row r="13" spans="1:8" ht="15.5" x14ac:dyDescent="0.35">
      <c r="A13" s="31" t="s">
        <v>16</v>
      </c>
      <c r="B13" s="242"/>
      <c r="C13" s="246">
        <v>0</v>
      </c>
      <c r="D13" s="244">
        <f t="shared" ref="D13:D19" si="0">+B13*C13</f>
        <v>0</v>
      </c>
      <c r="E13" s="245"/>
      <c r="F13" s="246">
        <v>0</v>
      </c>
      <c r="G13" s="244">
        <f t="shared" ref="G13:G19" si="1">+E13*F13</f>
        <v>0</v>
      </c>
      <c r="H13" s="36">
        <f t="shared" ref="H13:H19" si="2">+D13+G13</f>
        <v>0</v>
      </c>
    </row>
    <row r="14" spans="1:8" ht="15.5" x14ac:dyDescent="0.35">
      <c r="A14" s="31" t="s">
        <v>16</v>
      </c>
      <c r="B14" s="242"/>
      <c r="C14" s="246">
        <v>0</v>
      </c>
      <c r="D14" s="244">
        <f t="shared" si="0"/>
        <v>0</v>
      </c>
      <c r="E14" s="245"/>
      <c r="F14" s="246">
        <v>0</v>
      </c>
      <c r="G14" s="244">
        <f t="shared" si="1"/>
        <v>0</v>
      </c>
      <c r="H14" s="36">
        <f t="shared" si="2"/>
        <v>0</v>
      </c>
    </row>
    <row r="15" spans="1:8" ht="15.5" x14ac:dyDescent="0.35">
      <c r="A15" s="31" t="s">
        <v>16</v>
      </c>
      <c r="B15" s="242"/>
      <c r="C15" s="246">
        <v>0</v>
      </c>
      <c r="D15" s="244">
        <f t="shared" si="0"/>
        <v>0</v>
      </c>
      <c r="E15" s="245"/>
      <c r="F15" s="246">
        <v>0</v>
      </c>
      <c r="G15" s="244">
        <f t="shared" si="1"/>
        <v>0</v>
      </c>
      <c r="H15" s="36">
        <f t="shared" si="2"/>
        <v>0</v>
      </c>
    </row>
    <row r="16" spans="1:8" ht="15.5" x14ac:dyDescent="0.35">
      <c r="A16" s="31" t="s">
        <v>16</v>
      </c>
      <c r="B16" s="242"/>
      <c r="C16" s="246">
        <v>0</v>
      </c>
      <c r="D16" s="244">
        <f t="shared" si="0"/>
        <v>0</v>
      </c>
      <c r="E16" s="247"/>
      <c r="F16" s="246">
        <v>0</v>
      </c>
      <c r="G16" s="244">
        <f t="shared" si="1"/>
        <v>0</v>
      </c>
      <c r="H16" s="36">
        <f t="shared" si="2"/>
        <v>0</v>
      </c>
    </row>
    <row r="17" spans="1:8" ht="15.5" x14ac:dyDescent="0.35">
      <c r="A17" s="31" t="s">
        <v>16</v>
      </c>
      <c r="B17" s="242"/>
      <c r="C17" s="246">
        <v>0</v>
      </c>
      <c r="D17" s="244">
        <f t="shared" si="0"/>
        <v>0</v>
      </c>
      <c r="E17" s="247"/>
      <c r="F17" s="246">
        <v>0</v>
      </c>
      <c r="G17" s="244">
        <f t="shared" si="1"/>
        <v>0</v>
      </c>
      <c r="H17" s="36">
        <f t="shared" si="2"/>
        <v>0</v>
      </c>
    </row>
    <row r="18" spans="1:8" ht="15.5" x14ac:dyDescent="0.35">
      <c r="A18" s="31" t="s">
        <v>16</v>
      </c>
      <c r="B18" s="242"/>
      <c r="C18" s="246">
        <v>0</v>
      </c>
      <c r="D18" s="244">
        <f t="shared" si="0"/>
        <v>0</v>
      </c>
      <c r="E18" s="247"/>
      <c r="F18" s="246">
        <v>0</v>
      </c>
      <c r="G18" s="244">
        <f t="shared" si="1"/>
        <v>0</v>
      </c>
      <c r="H18" s="36">
        <f t="shared" si="2"/>
        <v>0</v>
      </c>
    </row>
    <row r="19" spans="1:8" ht="16" thickBot="1" x14ac:dyDescent="0.4">
      <c r="A19" s="32" t="s">
        <v>16</v>
      </c>
      <c r="B19" s="248"/>
      <c r="C19" s="249">
        <v>0</v>
      </c>
      <c r="D19" s="250">
        <f t="shared" si="0"/>
        <v>0</v>
      </c>
      <c r="E19" s="251"/>
      <c r="F19" s="249">
        <v>0</v>
      </c>
      <c r="G19" s="250">
        <f t="shared" si="1"/>
        <v>0</v>
      </c>
      <c r="H19" s="37">
        <f t="shared" si="2"/>
        <v>0</v>
      </c>
    </row>
    <row r="20" spans="1:8" ht="16" thickBot="1" x14ac:dyDescent="0.4">
      <c r="A20" s="28" t="s">
        <v>17</v>
      </c>
      <c r="B20" s="16"/>
      <c r="C20" s="16"/>
      <c r="D20" s="252">
        <f>SUM(D11:D19)</f>
        <v>0</v>
      </c>
      <c r="E20" s="16"/>
      <c r="F20" s="16"/>
      <c r="G20" s="252">
        <f>SUM(G11:G19)</f>
        <v>0</v>
      </c>
      <c r="H20" s="8">
        <f>SUM(H11:H19)</f>
        <v>0</v>
      </c>
    </row>
    <row r="21" spans="1:8" ht="15.5" x14ac:dyDescent="0.35">
      <c r="A21" s="3" t="s">
        <v>43</v>
      </c>
      <c r="B21" s="1"/>
      <c r="C21" s="253"/>
      <c r="D21" s="253"/>
      <c r="E21" s="253"/>
      <c r="F21" s="253"/>
      <c r="G21" s="253"/>
      <c r="H21" s="24">
        <v>0</v>
      </c>
    </row>
    <row r="22" spans="1:8" ht="15.5" x14ac:dyDescent="0.35">
      <c r="A22" s="3" t="s">
        <v>43</v>
      </c>
      <c r="B22" s="1"/>
      <c r="C22" s="256"/>
      <c r="D22" s="256"/>
      <c r="E22" s="256"/>
      <c r="F22" s="256"/>
      <c r="G22" s="256"/>
      <c r="H22" s="24">
        <v>0</v>
      </c>
    </row>
    <row r="23" spans="1:8" ht="15.5" x14ac:dyDescent="0.35">
      <c r="A23" s="3" t="s">
        <v>43</v>
      </c>
      <c r="B23" s="1"/>
      <c r="C23" s="253"/>
      <c r="D23" s="253"/>
      <c r="E23" s="253"/>
      <c r="F23" s="253"/>
      <c r="G23" s="253"/>
      <c r="H23" s="24">
        <v>0</v>
      </c>
    </row>
    <row r="24" spans="1:8" ht="15.5" x14ac:dyDescent="0.35">
      <c r="A24" s="18" t="s">
        <v>43</v>
      </c>
      <c r="B24" s="23"/>
      <c r="C24" s="254"/>
      <c r="D24" s="255"/>
      <c r="E24" s="255"/>
      <c r="F24" s="255"/>
      <c r="G24" s="255"/>
      <c r="H24" s="25">
        <v>0</v>
      </c>
    </row>
    <row r="25" spans="1:8" ht="16" thickBot="1" x14ac:dyDescent="0.4">
      <c r="A25" s="27" t="s">
        <v>47</v>
      </c>
      <c r="B25" s="6"/>
      <c r="C25" s="6"/>
      <c r="D25" s="6"/>
      <c r="E25" s="6"/>
      <c r="F25" s="6"/>
      <c r="G25" s="6"/>
      <c r="H25" s="26">
        <f>SUM(H20:H24)</f>
        <v>0</v>
      </c>
    </row>
    <row r="28" spans="1:8" x14ac:dyDescent="0.25">
      <c r="A28" s="20" t="s">
        <v>38</v>
      </c>
    </row>
    <row r="29" spans="1:8" x14ac:dyDescent="0.25">
      <c r="A29" s="20" t="s">
        <v>58</v>
      </c>
    </row>
    <row r="30" spans="1:8" x14ac:dyDescent="0.25">
      <c r="A30" s="21" t="s">
        <v>57</v>
      </c>
    </row>
    <row r="31" spans="1:8" x14ac:dyDescent="0.25">
      <c r="A31" s="21" t="s">
        <v>56</v>
      </c>
    </row>
    <row r="32" spans="1:8" x14ac:dyDescent="0.25">
      <c r="A32" s="21" t="s">
        <v>62</v>
      </c>
    </row>
    <row r="33" spans="1:1" x14ac:dyDescent="0.25">
      <c r="A33" s="21"/>
    </row>
    <row r="34" spans="1:1" x14ac:dyDescent="0.25">
      <c r="A34" s="21"/>
    </row>
  </sheetData>
  <sheetProtection sheet="1" objects="1" scenarios="1"/>
  <mergeCells count="8">
    <mergeCell ref="E9:G9"/>
    <mergeCell ref="B9:D9"/>
    <mergeCell ref="G3:H3"/>
    <mergeCell ref="B3:C3"/>
    <mergeCell ref="B4:C4"/>
    <mergeCell ref="B5:C5"/>
    <mergeCell ref="B6:C6"/>
    <mergeCell ref="B7:C7"/>
  </mergeCells>
  <pageMargins left="0.7" right="0.7" top="0.75" bottom="0.75" header="0.3" footer="0.3"/>
  <pageSetup scale="7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b5d7b00-834a-4efe-8968-9d97478a3691">EWUPACEUPKES-170-4846</_dlc_DocId>
    <_dlc_DocIdUrl xmlns="ab5d7b00-834a-4efe-8968-9d97478a3691">
      <Url>http://stage-des/_layouts/DocIdRedir.aspx?ID=EWUPACEUPKES-170-4846</Url>
      <Description>EWUPACEUPKES-170-4846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4f048aa9a1a6a32c8128a0d568aef716">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13d9706ed251208cf688aa9e4a683fcd" ns1:_="" ns2:_="">
    <xsd:import namespace="http://schemas.microsoft.com/sharepoint/v3"/>
    <xsd:import namespace="ab5d7b00-834a-4efe-8968-9d97478a369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C4A3E9-2274-4576-9459-D6AFA49199B3}">
  <ds:schemaRefs>
    <ds:schemaRef ds:uri="http://purl.org/dc/elements/1.1/"/>
    <ds:schemaRef ds:uri="http://schemas.microsoft.com/office/2006/metadata/properties"/>
    <ds:schemaRef ds:uri="http://schemas.microsoft.com/sharepoint/v3"/>
    <ds:schemaRef ds:uri="ab5d7b00-834a-4efe-8968-9d97478a369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9F756EB-A6F9-4C1C-AD55-C2C70915F0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B2F5BC-49C5-42F5-ADA1-04096BBFD9FE}">
  <ds:schemaRefs>
    <ds:schemaRef ds:uri="http://schemas.microsoft.com/sharepoint/v3/contenttype/forms"/>
  </ds:schemaRefs>
</ds:datastoreItem>
</file>

<file path=customXml/itemProps4.xml><?xml version="1.0" encoding="utf-8"?>
<ds:datastoreItem xmlns:ds="http://schemas.openxmlformats.org/officeDocument/2006/customXml" ds:itemID="{ED066EBE-D8D7-42BD-BA96-2F7E9D9F414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COP-FA Coversheet</vt:lpstr>
      <vt:lpstr>EFA BLANK</vt:lpstr>
      <vt:lpstr>ECOP BLANK</vt:lpstr>
      <vt:lpstr>Subcontractor Cost Breakdown</vt:lpstr>
      <vt:lpstr>'COP-FA Coversheet'!Print_Area</vt:lpstr>
      <vt:lpstr>'ECOP BLANK'!Print_Area</vt:lpstr>
      <vt:lpstr>'EFA BLANK'!Print_Area</vt:lpstr>
      <vt:lpstr>'Subcontractor Cost Breakdown'!Print_Area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Field Authorization and Change Order</dc:title>
  <dc:creator>ERIC C. BENSON</dc:creator>
  <cp:lastModifiedBy>Ernst, Angeline (DES)</cp:lastModifiedBy>
  <cp:lastPrinted>2018-10-01T21:22:38Z</cp:lastPrinted>
  <dcterms:created xsi:type="dcterms:W3CDTF">1997-07-28T18:07:49Z</dcterms:created>
  <dcterms:modified xsi:type="dcterms:W3CDTF">2022-03-21T20:41:07Z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0x0101002A41A54BADD08F46A25A439CA5113C81</vt:lpwstr>
  </property>
  <property fmtid="{D5CDD505-2E9C-101B-9397-08002B2CF9AE}" pid="3" name="_dlc_DocIdItemGuid">
    <vt:lpwstr>64381e33-365c-4c8c-b233-ac59fc334d51</vt:lpwstr>
  </property>
</Properties>
</file>