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es.wa.lcl\doc\CPRM\Strategy_Team\! Tools\! Working drafts\Gage\Bid Tab\"/>
    </mc:Choice>
  </mc:AlternateContent>
  <xr:revisionPtr revIDLastSave="0" documentId="13_ncr:1_{EC046191-0DD6-48CB-96F8-52BEE823AF9A}" xr6:coauthVersionLast="47" xr6:coauthVersionMax="47" xr10:uidLastSave="{00000000-0000-0000-0000-000000000000}"/>
  <bookViews>
    <workbookView xWindow="28680" yWindow="-120" windowWidth="29040" windowHeight="15840" tabRatio="863" xr2:uid="{00000000-000D-0000-FFFF-FFFF00000000}"/>
  </bookViews>
  <sheets>
    <sheet name="Score Summary" sheetId="3" r:id="rId1"/>
    <sheet name="Responsiveness" sheetId="9" r:id="rId2"/>
    <sheet name="Cost Factors" sheetId="8" r:id="rId3"/>
    <sheet name="Non-Cost Factors 1" sheetId="12" r:id="rId4"/>
    <sheet name="Non-Cost Factors 2" sheetId="13" r:id="rId5"/>
    <sheet name="Responsibility" sheetId="7" r:id="rId6"/>
    <sheet name="EvaluatorsScoreSheet1" sheetId="14" r:id="rId7"/>
    <sheet name="EvaluatorsScoreSheet2" sheetId="11" r:id="rId8"/>
    <sheet name="EvaluatorsScoringMatrix"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8" l="1"/>
  <c r="D19" i="8"/>
  <c r="C19" i="8"/>
  <c r="E20" i="8" l="1"/>
  <c r="C20" i="8"/>
  <c r="D20" i="8"/>
  <c r="C9" i="8"/>
  <c r="D9" i="8"/>
  <c r="D10" i="8" s="1"/>
  <c r="E9" i="8"/>
  <c r="F9" i="8"/>
  <c r="B9" i="8"/>
  <c r="C10" i="8" l="1"/>
  <c r="B10" i="8"/>
  <c r="E10" i="8"/>
  <c r="F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tc={05AF6798-8874-461E-863B-694B569C34E0}</author>
  </authors>
  <commentList>
    <comment ref="A4" authorId="0" shapeId="0" xr:uid="{05AF6798-8874-461E-863B-694B569C34E0}">
      <text>
        <t>[Threaded comment]
Your version of Excel allows you to read this threaded comment; however, any edits to it will get removed if the file is opened in a newer version of Excel. Learn more: https://go.microsoft.com/fwlink/?linkid=870924
Comment:
    SOS does not register Sole Proprietorships or General Partnerships. For those business structures, skip this step.</t>
      </text>
    </comment>
  </commentList>
</comments>
</file>

<file path=xl/sharedStrings.xml><?xml version="1.0" encoding="utf-8"?>
<sst xmlns="http://schemas.openxmlformats.org/spreadsheetml/2006/main" count="387" uniqueCount="190">
  <si>
    <t>Points Available</t>
  </si>
  <si>
    <t>References</t>
  </si>
  <si>
    <t xml:space="preserve">Department of Licensing (DOL) License Lookup tool to confirm the bidder has the appropriate professional or business license. </t>
  </si>
  <si>
    <t>Criteria</t>
  </si>
  <si>
    <t>Conflicts between bidder’s business practices and our Environmentally Preferred Purchasing (EPP) standards</t>
  </si>
  <si>
    <t>Internet Search</t>
  </si>
  <si>
    <t>Business Registration and Standing</t>
  </si>
  <si>
    <t>Occupational Safety and Health Administration (OSHA) database to check if there are any inspections or cases against the bidder.</t>
  </si>
  <si>
    <t>US Food and Drug Administration (FDA), FDA Who Must Register or Establishment Registration.</t>
  </si>
  <si>
    <t>If there is risk of sweatshops for a certain commodity, search the Sweat free Purchasing Consortium database.</t>
  </si>
  <si>
    <t>If Vendor on Previous Contract</t>
  </si>
  <si>
    <t>Clarifications Needed?</t>
  </si>
  <si>
    <t>Average Score</t>
  </si>
  <si>
    <t>Total
Score</t>
  </si>
  <si>
    <t>Non-Cost Factors Score
____Points</t>
  </si>
  <si>
    <t>Cost Factors Score 
___ Points</t>
  </si>
  <si>
    <t xml:space="preserve">Department of Labor and Industries (LNI) tool to verify  if a bidder has an expired account, insurance or bond, any lawsuits against the bond, L&amp;I tax debts, or license violations. </t>
  </si>
  <si>
    <t>Bidder Name</t>
  </si>
  <si>
    <t>Bidder 1</t>
  </si>
  <si>
    <t>Bidder 2</t>
  </si>
  <si>
    <t>Bidder 3</t>
  </si>
  <si>
    <t>Bidder 4</t>
  </si>
  <si>
    <t>Bidder 5</t>
  </si>
  <si>
    <t>Bidder 6</t>
  </si>
  <si>
    <t>Bidder 7</t>
  </si>
  <si>
    <t>Bidder 8</t>
  </si>
  <si>
    <t>Bidder 9</t>
  </si>
  <si>
    <t>Exhibit A-2
Bidder Profile</t>
  </si>
  <si>
    <t>Exhibit C
Bid Price</t>
  </si>
  <si>
    <t>Column1</t>
  </si>
  <si>
    <t>Exhibit A-1
Bidder’s Cert</t>
  </si>
  <si>
    <t>Exhibit B
Perf Reqts</t>
  </si>
  <si>
    <t>Responsiveness Determination</t>
  </si>
  <si>
    <t>Bidder 10</t>
  </si>
  <si>
    <t>Bidder 11</t>
  </si>
  <si>
    <t>Bidder 12</t>
  </si>
  <si>
    <t>Bidder 13</t>
  </si>
  <si>
    <t>Bidder 14</t>
  </si>
  <si>
    <t>Bidder 15</t>
  </si>
  <si>
    <t>Bidder 16</t>
  </si>
  <si>
    <t>Bidder 17</t>
  </si>
  <si>
    <t>Bidder 18</t>
  </si>
  <si>
    <t>Bidder 19</t>
  </si>
  <si>
    <t>Bidder 20</t>
  </si>
  <si>
    <t>YES</t>
  </si>
  <si>
    <t>NO</t>
  </si>
  <si>
    <t>FAIL</t>
  </si>
  <si>
    <t>PASS</t>
  </si>
  <si>
    <r>
      <t xml:space="preserve">Minimum Perf Reqts Met?
</t>
    </r>
    <r>
      <rPr>
        <i/>
        <sz val="11"/>
        <color theme="1"/>
        <rFont val="Calibri"/>
        <family val="2"/>
        <scheme val="minor"/>
      </rPr>
      <t>[if applicable]</t>
    </r>
  </si>
  <si>
    <t>Reference 1</t>
  </si>
  <si>
    <t>Reference 2</t>
  </si>
  <si>
    <t>Reference 3</t>
  </si>
  <si>
    <t>Vendor performance history (e.g. late contract sales reporting or management fee payments). Check PCMS and Contract Folder.</t>
  </si>
  <si>
    <t>Prior Cure Notices. Check PCMS and Contract Folder.</t>
  </si>
  <si>
    <t>Search US Office of Foreign Assets Control (OFAC) to confirm the bidder (and/or principal owner, if known) is not on the list of sanctioned companies/persons.</t>
  </si>
  <si>
    <t>Score</t>
  </si>
  <si>
    <t>Rating</t>
  </si>
  <si>
    <t>Definition</t>
  </si>
  <si>
    <t>Evaluator Comments</t>
  </si>
  <si>
    <t>Evaluator 1 Score</t>
  </si>
  <si>
    <t>Evaluator 2 Score</t>
  </si>
  <si>
    <t>Evaluator 3 Score</t>
  </si>
  <si>
    <t>Evaluator 4 Score</t>
  </si>
  <si>
    <t>Evaluator 5 Score</t>
  </si>
  <si>
    <t>TOTAL</t>
  </si>
  <si>
    <r>
      <t xml:space="preserve">Evaluator Score
</t>
    </r>
    <r>
      <rPr>
        <i/>
        <sz val="10"/>
        <color theme="1"/>
        <rFont val="Calibri"/>
        <family val="2"/>
        <scheme val="minor"/>
      </rPr>
      <t>Pull-Down Options</t>
    </r>
  </si>
  <si>
    <t>X</t>
  </si>
  <si>
    <t xml:space="preserve">Contract Name: </t>
  </si>
  <si>
    <t>Contract No.:</t>
  </si>
  <si>
    <r>
      <t xml:space="preserve">Small Business 
___Points
</t>
    </r>
    <r>
      <rPr>
        <b/>
        <sz val="11"/>
        <color rgb="FFFF0000"/>
        <rFont val="Calibri"/>
        <family val="2"/>
        <scheme val="minor"/>
      </rPr>
      <t>(if applicable)</t>
    </r>
  </si>
  <si>
    <r>
      <t xml:space="preserve">Veteran Business
___Points
</t>
    </r>
    <r>
      <rPr>
        <b/>
        <sz val="11"/>
        <color rgb="FFFF0000"/>
        <rFont val="Calibri"/>
        <family val="2"/>
        <scheme val="minor"/>
      </rPr>
      <t>(if applicable)</t>
    </r>
  </si>
  <si>
    <t xml:space="preserve">EO 18-03
___Points
</t>
  </si>
  <si>
    <t xml:space="preserve">Instructions:  </t>
  </si>
  <si>
    <t>Delete these instructions after reading :)</t>
  </si>
  <si>
    <t>Instructions:</t>
  </si>
  <si>
    <t>Exhibit E
Issues List
[if applicable]</t>
  </si>
  <si>
    <t>Exhibit --
Inclusion Plan
[if applicable]</t>
  </si>
  <si>
    <r>
      <t xml:space="preserve">Clarification Notes 
</t>
    </r>
    <r>
      <rPr>
        <i/>
        <sz val="10"/>
        <color theme="1"/>
        <rFont val="Calibri"/>
        <family val="2"/>
        <scheme val="minor"/>
      </rPr>
      <t>(summary of what, date sent, resolution, etc.)</t>
    </r>
  </si>
  <si>
    <t>Check Department of Revenue (DOR) Business Lookup tool to ensure the bidder is registered and has reseller permits if applicable.</t>
  </si>
  <si>
    <t>Check Secretary of State (SOS) Corporation Search tool to verify the bidder is registered and their account is active.</t>
  </si>
  <si>
    <t>Check WEBS if bidder is registered and how bidder self-certified their business type (Small/Veteran Business) and does it align with selection in Exhibit A-1/A-2.</t>
  </si>
  <si>
    <t>Check Office of Minority and Women's Business Enterprise (OMWBE) status for bidders that indicated OMWBE certification in Exhibit A-2.</t>
  </si>
  <si>
    <t>Check DES Debarment Database to ensure bidder is not on the list.</t>
  </si>
  <si>
    <t>Recent News Articles or Pending Litigations - anything that might speak to capability, character, or business practices that is in conflict with the state's standards and priorities.</t>
  </si>
  <si>
    <t>Retaliation</t>
  </si>
  <si>
    <t xml:space="preserve">Discrimination </t>
  </si>
  <si>
    <t>Personnel Investigator Services</t>
  </si>
  <si>
    <r>
      <t xml:space="preserve">This is a sum of all the type of services, with the lowest total highlighted in </t>
    </r>
    <r>
      <rPr>
        <sz val="11"/>
        <color theme="9"/>
        <rFont val="Calibri"/>
        <family val="2"/>
        <scheme val="minor"/>
      </rPr>
      <t>Green</t>
    </r>
    <r>
      <rPr>
        <sz val="11"/>
        <color theme="1"/>
        <rFont val="Calibri"/>
        <family val="2"/>
        <scheme val="minor"/>
      </rPr>
      <t>.</t>
    </r>
  </si>
  <si>
    <t>Points are assigned proportionate to the bidder's total in relation to the lowest bid: (Lowest Total/Bidder Total) * 100 Points</t>
  </si>
  <si>
    <t>EXAMPLE 1</t>
  </si>
  <si>
    <t xml:space="preserve">EXAMPLE 2 </t>
  </si>
  <si>
    <t>Labor Rates</t>
  </si>
  <si>
    <t>Helper</t>
  </si>
  <si>
    <t>Packer</t>
  </si>
  <si>
    <t>Supervisor</t>
  </si>
  <si>
    <t>Driver</t>
  </si>
  <si>
    <t>Bidder A</t>
  </si>
  <si>
    <t>Bidder B</t>
  </si>
  <si>
    <t>Bidder C</t>
  </si>
  <si>
    <t xml:space="preserve">Just cause </t>
  </si>
  <si>
    <t>Sexual harassment or hostile work environment</t>
  </si>
  <si>
    <t>Employee misconduct</t>
  </si>
  <si>
    <t>Employee performance issues</t>
  </si>
  <si>
    <r>
      <rPr>
        <b/>
        <sz val="11"/>
        <color theme="1"/>
        <rFont val="Calibri"/>
        <family val="2"/>
        <scheme val="minor"/>
      </rPr>
      <t>Multiplier</t>
    </r>
    <r>
      <rPr>
        <sz val="11"/>
        <color theme="1"/>
        <rFont val="Calibri"/>
        <family val="2"/>
        <scheme val="minor"/>
      </rPr>
      <t xml:space="preserve"> - </t>
    </r>
    <r>
      <rPr>
        <i/>
        <sz val="11"/>
        <color theme="1"/>
        <rFont val="Calibri"/>
        <family val="2"/>
        <scheme val="minor"/>
      </rPr>
      <t>This is based on a typical job invoice</t>
    </r>
  </si>
  <si>
    <t xml:space="preserve">Points Assigned (out of 200 available) </t>
  </si>
  <si>
    <t>ASB 1 Pass/Fail</t>
  </si>
  <si>
    <t>ASB 1 Notes</t>
  </si>
  <si>
    <t>ASB 2 Pass/Fail</t>
  </si>
  <si>
    <t>ASB 2 Notes</t>
  </si>
  <si>
    <t>ASB 3 Pass/Fail</t>
  </si>
  <si>
    <t>ASB 3 Notes</t>
  </si>
  <si>
    <t>Additional Commodity Specific Verification [only check if applicable]</t>
  </si>
  <si>
    <t>Category/Region Bid [if applicable]</t>
  </si>
  <si>
    <t>Eval 1</t>
  </si>
  <si>
    <t>Eval 2</t>
  </si>
  <si>
    <t>Eval 3</t>
  </si>
  <si>
    <t>Eval 4</t>
  </si>
  <si>
    <t>Eval 5</t>
  </si>
  <si>
    <t>PTS</t>
  </si>
  <si>
    <t>Avg</t>
  </si>
  <si>
    <t>Date Submitted</t>
  </si>
  <si>
    <t xml:space="preserve"> Select PASS/FAIL from pull down list for Responsiveness Determination based on whether the required documents were submitted.</t>
  </si>
  <si>
    <t>For column I: Select YES/NO from the pull down based on whether the bidder meets minimum requirements.</t>
  </si>
  <si>
    <t>For column K: Input applicable category/regions.</t>
  </si>
  <si>
    <t>For column L: Input clarification notes</t>
  </si>
  <si>
    <t>Evaluator Score</t>
  </si>
  <si>
    <r>
      <t xml:space="preserve">EO 20-01
EPP
</t>
    </r>
    <r>
      <rPr>
        <b/>
        <sz val="11"/>
        <color rgb="FFFF0000"/>
        <rFont val="Calibri"/>
        <family val="2"/>
        <scheme val="minor"/>
      </rPr>
      <t>(if applicable)</t>
    </r>
  </si>
  <si>
    <t>Non-cost factor 4</t>
  </si>
  <si>
    <t>Non-cost Factor 2</t>
  </si>
  <si>
    <t>Non-cost Factor 1</t>
  </si>
  <si>
    <t>Non-cost Factor 3</t>
  </si>
  <si>
    <t>Non-cost Factor 5</t>
  </si>
  <si>
    <t>Non-cost Factor 6</t>
  </si>
  <si>
    <t>Customer Reviews</t>
  </si>
  <si>
    <t>Better Business Bureau</t>
  </si>
  <si>
    <t>Apparent Successful Bidder</t>
  </si>
  <si>
    <t>Reserved Award - Apparent Successful Bidder</t>
  </si>
  <si>
    <t xml:space="preserve">Instructions: Replace the non-cost factors on the top column with the relevant non-cost scoring factors for the solicitation. Add or remove any rows for evaluators based on the numbers of evaluators there are. Add or remove the </t>
  </si>
  <si>
    <t>factors is the same regardless of category you may utilize a single sheet for all bidders regardless of their category.</t>
  </si>
  <si>
    <t>This is a non-public sheet which is used for evaluators. It would not be posted to WEBS or the contract summary page.</t>
  </si>
  <si>
    <t>Non-Cost Factors</t>
  </si>
  <si>
    <t>Instructions: Replace the non-cost factors on the left column with the relevant non-cost scoring factors for the solicitation. Add or remove any columns for evaluators based on the numbers of evaluators there are. Add or remove</t>
  </si>
  <si>
    <t>non-cost factors is the same regardless of category you may utilize a single sheet for all bidders regardless of their category.</t>
  </si>
  <si>
    <t xml:space="preserve">Instructions: Replace the non-cost factors on the top column with the relevant non-cost scoring factors for the solicitation. Add or remove any rows for bidders based on the numbers of bids received. </t>
  </si>
  <si>
    <t>This document is the same relative formatting as EvaluatorsScoreSheet1, allowing you to copy scores from the evaluator score sheet into this non-cost factors sheet.</t>
  </si>
  <si>
    <t>This document is the same relative formatting as the Non-Cost Factors 1 sheet.</t>
  </si>
  <si>
    <t xml:space="preserve">Instructions: Replace the non-cost factors in the left column with the relevant non-cost scoring factors for the solicitation. Add or remove any columns for bidders based on the numbers of bids received. </t>
  </si>
  <si>
    <t>This document is the same relative formatting as the Non-Cost Factors 2 sheet.</t>
  </si>
  <si>
    <t>This document is the same relative formatting as EvaluatorsScoreSheet2, allowing you to copy scores from the evaluator score sheet into this non-cost factors sheet.</t>
  </si>
  <si>
    <t>Instructions: send this scoring matrix to the evaluators to give them an understanding of the scoring criteria and how to differentiate their scores.</t>
  </si>
  <si>
    <t>Delete rows if have less bidders or add rows by pulling and dragging the lower right corner of the table to extend formatting to new rows. For category/regional awards, copy the table above for each award.</t>
  </si>
  <si>
    <t>Insert/delete columns for preferences applicable to the solicitations. Awards columns have pull down option and conditional formatting to mark awarded bidders with an 'X'.</t>
  </si>
  <si>
    <t>Add rows for additional bidders as needed by pulling and dragging down the right lower corner of the table. Remove/add columns for applicable solicitation exhibits.</t>
  </si>
  <si>
    <t>Remove/insert columns based on the specific solicitation exhibits.</t>
  </si>
  <si>
    <t xml:space="preserve">For column H: Select YES/No or N/A from the pull down if exhibit was applicable. If bidders use subcontractors choose YES or NO or if the exhibit is not applicable choose N/A. </t>
  </si>
  <si>
    <t>For column J: Select YES/NO from the pull down based on whether clarifications are needed.</t>
  </si>
  <si>
    <t>N/A</t>
  </si>
  <si>
    <t xml:space="preserve">For column G: For column H: Select YES/No or N/A from the pull down if exhibit was applicable. If bidders submit Issues List choose YES or NO or if the exhibit is not applicable choose N/A. </t>
  </si>
  <si>
    <t>This has to be custom to the specific commodity and evaluation approach. See above one of many examples of the cost evaluation.  For multiple categories/regions it may be helpful to have different sheets for each category/region for ease of use.</t>
  </si>
  <si>
    <t>If you would like support with building the cost evaluation tab, please reach out to the Business Operations Team at CPRMAnalytics@des.wa.gov</t>
  </si>
  <si>
    <t xml:space="preserve">rows for bidders based on the number of bids received. If necessary, copy the Non-cost factor sheet and create duplicates for categories if the cateogies utilize different non-cost factors for scoring. If the the scoring of non-cost </t>
  </si>
  <si>
    <t xml:space="preserve">the boxes for bidders based on the number of bids received. If necessary, copy the Non-cost factor sheet and create duplicates for categories if the categories utilize different non-cost factors for scoring. If the scoring of  </t>
  </si>
  <si>
    <r>
      <rPr>
        <b/>
        <sz val="11"/>
        <color theme="1"/>
        <rFont val="Calibri"/>
        <family val="2"/>
        <scheme val="minor"/>
      </rPr>
      <t>Instructions</t>
    </r>
    <r>
      <rPr>
        <sz val="11"/>
        <color theme="1"/>
        <rFont val="Calibri"/>
        <family val="2"/>
        <scheme val="minor"/>
      </rPr>
      <t xml:space="preserve">: Add names of potential apparent successful bidders. Select PASS/FAIL from pull down list for each ASB and indicate a pass of fail for each criteria.  Add any relevant notes as needed in the Notes column.  </t>
    </r>
  </si>
  <si>
    <t>Check that certificates of insurance are in compliance with contract requirements.</t>
  </si>
  <si>
    <t xml:space="preserve">For column C-F: Select YES/NO from the pull down for each required exhibit that was submitted. </t>
  </si>
  <si>
    <t xml:space="preserve">Points Assigned  (out of 100 available) </t>
  </si>
  <si>
    <t>NA</t>
  </si>
  <si>
    <t>ASB 4 Pass/Fail</t>
  </si>
  <si>
    <t>ASB 4 Notes</t>
  </si>
  <si>
    <t>ASB 5 Pass/Fail</t>
  </si>
  <si>
    <t>ASB 5 Notes</t>
  </si>
  <si>
    <t>ASB 6 Pass/Fail</t>
  </si>
  <si>
    <t>ASB 6 Notes</t>
  </si>
  <si>
    <t>ASB 7 Pass/Fail</t>
  </si>
  <si>
    <t>ASB 7 Notes</t>
  </si>
  <si>
    <t>ASB 8 Pass/Fail</t>
  </si>
  <si>
    <t>ASB 8 Notes</t>
  </si>
  <si>
    <t>ASB 9 Pass/Fail</t>
  </si>
  <si>
    <t>ASB 9 Notes</t>
  </si>
  <si>
    <t>ASB 10 Pass/Fail</t>
  </si>
  <si>
    <t>ASB 10 Notes</t>
  </si>
  <si>
    <r>
      <rPr>
        <u/>
        <sz val="11"/>
        <color rgb="FFFF0000"/>
        <rFont val="Calibri"/>
        <family val="2"/>
        <scheme val="minor"/>
      </rPr>
      <t>**Sign up for your own account**</t>
    </r>
    <r>
      <rPr>
        <u/>
        <sz val="11"/>
        <color theme="1"/>
        <rFont val="Calibri"/>
        <family val="2"/>
        <scheme val="minor"/>
      </rPr>
      <t xml:space="preserve">
Check Federal Debarment Database to make sure bidder is not debarred.  Note: Not all bidders will have records in this database.  </t>
    </r>
  </si>
  <si>
    <t>Excellent added value</t>
  </si>
  <si>
    <t>Provides outstanding added value across all aspects of the performance requirement for the business need. Response indicates clear and obvious added value for the scope of the services that provides desirable value to the state. Demonstrates major efficiencies for the business need.</t>
  </si>
  <si>
    <t>Significant added value</t>
  </si>
  <si>
    <t>Provides material added value across all aspects of the performance requirement or outstanding added value in some aspects of the business need. Response indicates clear added value for the scope of the services that provides desirable value to the state. Demonstrates material efficiencies for the business need.</t>
  </si>
  <si>
    <t>Sufficient added value</t>
  </si>
  <si>
    <t>Provides a modicum of added value across all aspects of the performance requirement or significant added value in some aspects of the business need. Response indicates vague added value for the scope of the services that provides desirable value to the state. Demonstrates minor efficiencies for the business need.</t>
  </si>
  <si>
    <t>The bidder meets the performance requirement/minimum expectation of the requirement/business need.</t>
  </si>
  <si>
    <t>Meets minimum acceptable standard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</si>
</sst>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4"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u/>
      <sz val="11"/>
      <color theme="10"/>
      <name val="Calibri"/>
      <family val="2"/>
      <scheme val="minor"/>
    </font>
    <font>
      <sz val="8"/>
      <name val="Calibri"/>
      <family val="2"/>
      <scheme val="minor"/>
    </font>
    <font>
      <i/>
      <sz val="10"/>
      <color theme="1"/>
      <name val="Calibri"/>
      <family val="2"/>
      <scheme val="minor"/>
    </font>
    <font>
      <i/>
      <sz val="11"/>
      <color theme="1"/>
      <name val="Calibri"/>
      <family val="2"/>
      <scheme val="minor"/>
    </font>
    <font>
      <sz val="11"/>
      <name val="Calibri"/>
      <family val="2"/>
      <scheme val="minor"/>
    </font>
    <font>
      <b/>
      <sz val="12"/>
      <color theme="1"/>
      <name val="Calibri"/>
      <family val="2"/>
      <scheme val="minor"/>
    </font>
    <font>
      <sz val="11"/>
      <color rgb="FF000000"/>
      <name val="Calibri"/>
      <family val="2"/>
    </font>
    <font>
      <b/>
      <sz val="14"/>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sz val="11"/>
      <color theme="0"/>
      <name val="Calibri"/>
      <family val="2"/>
      <scheme val="minor"/>
    </font>
    <font>
      <sz val="11"/>
      <color theme="9"/>
      <name val="Calibri"/>
      <family val="2"/>
      <scheme val="minor"/>
    </font>
    <font>
      <b/>
      <sz val="18"/>
      <color rgb="FFFF0000"/>
      <name val="Calibri"/>
      <family val="2"/>
      <scheme val="minor"/>
    </font>
    <font>
      <sz val="14"/>
      <color rgb="FFFF0000"/>
      <name val="Calibri"/>
      <family val="2"/>
      <scheme val="minor"/>
    </font>
    <font>
      <u/>
      <sz val="11"/>
      <color theme="1"/>
      <name val="Calibri"/>
      <family val="2"/>
      <scheme val="minor"/>
    </font>
    <font>
      <b/>
      <sz val="12"/>
      <color theme="0"/>
      <name val="Calibri"/>
      <family val="2"/>
      <scheme val="minor"/>
    </font>
    <font>
      <u/>
      <sz val="11"/>
      <color rgb="FFFF0000"/>
      <name val="Calibri"/>
      <family val="2"/>
      <scheme val="minor"/>
    </font>
    <font>
      <sz val="14"/>
      <color theme="1"/>
      <name val="Calibri"/>
      <family val="2"/>
      <scheme val="minor"/>
    </font>
    <font>
      <sz val="9"/>
      <color indexed="81"/>
      <name val="Tahoma"/>
      <charset val="1"/>
    </font>
  </fonts>
  <fills count="10">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rgb="FF00B05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theme="4"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4" fillId="0" borderId="0" applyNumberFormat="0" applyFill="0" applyBorder="0" applyAlignment="0" applyProtection="0"/>
    <xf numFmtId="44" fontId="14" fillId="0" borderId="0" applyFont="0" applyFill="0" applyBorder="0" applyAlignment="0" applyProtection="0"/>
  </cellStyleXfs>
  <cellXfs count="102">
    <xf numFmtId="0" fontId="0" fillId="0" borderId="0" xfId="0"/>
    <xf numFmtId="0" fontId="2" fillId="0" borderId="0" xfId="0" applyFont="1" applyAlignment="1">
      <alignment horizontal="center" vertical="center"/>
    </xf>
    <xf numFmtId="0" fontId="0" fillId="0" borderId="0" xfId="0" applyProtection="1"/>
    <xf numFmtId="0" fontId="0" fillId="0" borderId="0" xfId="0" applyProtection="1">
      <protection locked="0"/>
    </xf>
    <xf numFmtId="0" fontId="0" fillId="0" borderId="0" xfId="0" applyAlignment="1" applyProtection="1">
      <alignment horizontal="center"/>
      <protection locked="0"/>
    </xf>
    <xf numFmtId="0" fontId="0" fillId="0" borderId="0" xfId="0" applyFont="1"/>
    <xf numFmtId="0" fontId="0" fillId="0" borderId="0" xfId="0"/>
    <xf numFmtId="0" fontId="1" fillId="3" borderId="0" xfId="0" applyFont="1" applyFill="1" applyAlignment="1">
      <alignment horizontal="center" vertical="center"/>
    </xf>
    <xf numFmtId="0" fontId="2" fillId="0" borderId="0" xfId="0" applyFont="1" applyAlignment="1">
      <alignment horizontal="center" vertical="center" wrapText="1"/>
    </xf>
    <xf numFmtId="0" fontId="0" fillId="0" borderId="0" xfId="0" applyFont="1" applyFill="1"/>
    <xf numFmtId="0" fontId="0" fillId="0" borderId="0" xfId="0" applyAlignment="1">
      <alignment horizontal="left" vertical="center"/>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2" fillId="5" borderId="0" xfId="0" applyFont="1" applyFill="1"/>
    <xf numFmtId="0" fontId="0" fillId="5" borderId="0" xfId="0" applyFill="1"/>
    <xf numFmtId="0" fontId="4" fillId="0" borderId="0" xfId="1" applyAlignment="1">
      <alignment vertical="center" wrapText="1"/>
    </xf>
    <xf numFmtId="0" fontId="0" fillId="0" borderId="0" xfId="0" applyAlignment="1">
      <alignment vertical="center"/>
    </xf>
    <xf numFmtId="0" fontId="0" fillId="0" borderId="0" xfId="0" applyAlignment="1">
      <alignment vertical="center" wrapText="1"/>
    </xf>
    <xf numFmtId="0" fontId="2" fillId="0" borderId="0" xfId="0" applyFont="1" applyFill="1" applyAlignment="1">
      <alignment vertical="center" wrapText="1"/>
    </xf>
    <xf numFmtId="0" fontId="0" fillId="0" borderId="0" xfId="0" applyFill="1"/>
    <xf numFmtId="0" fontId="3" fillId="0" borderId="0" xfId="0" applyFont="1" applyFill="1" applyAlignment="1">
      <alignment vertical="center" wrapText="1"/>
    </xf>
    <xf numFmtId="0" fontId="2" fillId="0" borderId="0" xfId="0" applyFont="1" applyFill="1"/>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0" fillId="0" borderId="1" xfId="0" applyBorder="1"/>
    <xf numFmtId="0" fontId="0" fillId="2" borderId="1" xfId="0" applyFill="1" applyBorder="1"/>
    <xf numFmtId="0" fontId="2" fillId="2" borderId="1" xfId="0" applyFont="1" applyFill="1" applyBorder="1"/>
    <xf numFmtId="0" fontId="0" fillId="0" borderId="0" xfId="0" applyFont="1" applyAlignment="1">
      <alignment horizontal="left" vertical="center"/>
    </xf>
    <xf numFmtId="0" fontId="2" fillId="0" borderId="0" xfId="0" applyFont="1" applyAlignment="1">
      <alignment vertical="top"/>
    </xf>
    <xf numFmtId="0" fontId="0" fillId="0" borderId="0" xfId="0" applyFont="1" applyFill="1" applyAlignment="1">
      <alignment vertical="top"/>
    </xf>
    <xf numFmtId="0" fontId="0" fillId="6" borderId="0" xfId="0" applyFont="1" applyFill="1" applyAlignment="1">
      <alignment vertical="center"/>
    </xf>
    <xf numFmtId="0" fontId="0" fillId="6" borderId="0" xfId="0" applyFont="1" applyFill="1" applyAlignment="1">
      <alignment horizontal="center" vertical="center"/>
    </xf>
    <xf numFmtId="0" fontId="0" fillId="6" borderId="0" xfId="0" applyFont="1" applyFill="1"/>
    <xf numFmtId="0" fontId="2" fillId="0" borderId="0" xfId="0" applyFont="1" applyFill="1" applyAlignment="1">
      <alignment horizontal="left" vertical="center"/>
    </xf>
    <xf numFmtId="0" fontId="10" fillId="0" borderId="0" xfId="0" applyFont="1" applyFill="1"/>
    <xf numFmtId="0" fontId="2" fillId="2" borderId="1" xfId="0" applyFont="1" applyFill="1" applyBorder="1" applyAlignment="1">
      <alignment horizontal="center" vertical="center" wrapText="1"/>
    </xf>
    <xf numFmtId="0" fontId="12" fillId="0" borderId="0" xfId="0" applyFont="1" applyProtection="1">
      <protection locked="0"/>
    </xf>
    <xf numFmtId="0" fontId="8" fillId="0" borderId="0" xfId="0" applyFont="1" applyAlignment="1" applyProtection="1">
      <alignment horizontal="center" vertical="center"/>
      <protection locked="0"/>
    </xf>
    <xf numFmtId="0" fontId="11" fillId="0" borderId="0" xfId="0" applyFont="1" applyAlignment="1">
      <alignment vertical="center"/>
    </xf>
    <xf numFmtId="0" fontId="2" fillId="5" borderId="0" xfId="0" applyFont="1" applyFill="1" applyProtection="1">
      <protection locked="0"/>
    </xf>
    <xf numFmtId="0" fontId="0" fillId="5" borderId="0" xfId="0" applyFill="1" applyAlignment="1" applyProtection="1">
      <alignment horizontal="center"/>
      <protection locked="0"/>
    </xf>
    <xf numFmtId="0" fontId="0" fillId="5" borderId="0" xfId="0" applyFill="1" applyProtection="1">
      <protection locked="0"/>
    </xf>
    <xf numFmtId="0" fontId="0" fillId="5" borderId="0" xfId="0" applyFill="1" applyAlignment="1" applyProtection="1">
      <alignment horizontal="center" vertical="center"/>
      <protection locked="0"/>
    </xf>
    <xf numFmtId="0" fontId="0" fillId="5" borderId="0" xfId="0" applyFont="1" applyFill="1"/>
    <xf numFmtId="0" fontId="15" fillId="3" borderId="0" xfId="0" applyFont="1" applyFill="1" applyAlignment="1">
      <alignment horizontal="center" vertical="center"/>
    </xf>
    <xf numFmtId="0" fontId="0" fillId="0" borderId="0" xfId="0" applyAlignment="1">
      <alignment horizontal="right"/>
    </xf>
    <xf numFmtId="0" fontId="2" fillId="0" borderId="0" xfId="0" applyFont="1" applyAlignment="1">
      <alignment horizontal="right"/>
    </xf>
    <xf numFmtId="164" fontId="0" fillId="0" borderId="0" xfId="2" applyNumberFormat="1" applyFont="1" applyAlignment="1">
      <alignment horizontal="center"/>
    </xf>
    <xf numFmtId="2" fontId="2" fillId="0" borderId="0" xfId="0" applyNumberFormat="1" applyFont="1" applyAlignment="1">
      <alignment horizontal="center"/>
    </xf>
    <xf numFmtId="164" fontId="0" fillId="7" borderId="0" xfId="2" applyNumberFormat="1" applyFont="1" applyFill="1" applyAlignment="1">
      <alignment horizontal="center"/>
    </xf>
    <xf numFmtId="0" fontId="0" fillId="8" borderId="0" xfId="0" applyFill="1"/>
    <xf numFmtId="2" fontId="0" fillId="0" borderId="0" xfId="0" applyNumberFormat="1" applyAlignment="1">
      <alignment horizontal="center"/>
    </xf>
    <xf numFmtId="0" fontId="2" fillId="0" borderId="0" xfId="0" applyFont="1" applyAlignment="1">
      <alignment vertical="center"/>
    </xf>
    <xf numFmtId="0" fontId="2" fillId="8" borderId="0" xfId="0" applyFont="1" applyFill="1"/>
    <xf numFmtId="0" fontId="2" fillId="0" borderId="0" xfId="0" applyFont="1" applyAlignment="1">
      <alignment wrapText="1"/>
    </xf>
    <xf numFmtId="0" fontId="2" fillId="0" borderId="0" xfId="0" applyFont="1" applyAlignment="1">
      <alignment horizontal="center"/>
    </xf>
    <xf numFmtId="44" fontId="8" fillId="0" borderId="0" xfId="2" applyFont="1" applyFill="1" applyBorder="1" applyProtection="1">
      <protection locked="0"/>
    </xf>
    <xf numFmtId="44" fontId="0" fillId="7" borderId="0" xfId="0" applyNumberFormat="1" applyFill="1" applyBorder="1" applyProtection="1">
      <protection locked="0"/>
    </xf>
    <xf numFmtId="44" fontId="0" fillId="0" borderId="0" xfId="0" applyNumberFormat="1" applyFill="1" applyBorder="1" applyProtection="1">
      <protection locked="0"/>
    </xf>
    <xf numFmtId="0" fontId="17" fillId="0" borderId="0" xfId="0" applyFont="1" applyProtection="1">
      <protection locked="0"/>
    </xf>
    <xf numFmtId="0" fontId="18" fillId="0" borderId="0" xfId="0" applyFont="1"/>
    <xf numFmtId="0" fontId="0" fillId="2" borderId="16" xfId="0" applyFill="1" applyBorder="1"/>
    <xf numFmtId="0" fontId="0" fillId="2" borderId="17" xfId="0" applyFill="1" applyBorder="1"/>
    <xf numFmtId="0" fontId="0" fillId="2" borderId="18" xfId="0" applyFill="1" applyBorder="1"/>
    <xf numFmtId="0" fontId="10" fillId="6" borderId="0" xfId="0" applyFont="1" applyFill="1"/>
    <xf numFmtId="0" fontId="0" fillId="5" borderId="0" xfId="0" applyFont="1" applyFill="1" applyAlignment="1"/>
    <xf numFmtId="0" fontId="0" fillId="0" borderId="1" xfId="0" applyFill="1" applyBorder="1"/>
    <xf numFmtId="0" fontId="0" fillId="2" borderId="8" xfId="0" applyFill="1" applyBorder="1"/>
    <xf numFmtId="0" fontId="0" fillId="2" borderId="19" xfId="0" applyFill="1" applyBorder="1"/>
    <xf numFmtId="0" fontId="0" fillId="2" borderId="9" xfId="0" applyFill="1" applyBorder="1"/>
    <xf numFmtId="0" fontId="0" fillId="2" borderId="20" xfId="0" applyFill="1" applyBorder="1"/>
    <xf numFmtId="0" fontId="0" fillId="6" borderId="1" xfId="0" applyFill="1" applyBorder="1"/>
    <xf numFmtId="0" fontId="12" fillId="6" borderId="1" xfId="0" applyFont="1" applyFill="1" applyBorder="1"/>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3" fillId="4" borderId="0" xfId="0" applyFont="1" applyFill="1" applyAlignment="1">
      <alignment horizontal="center" vertical="center" wrapText="1"/>
    </xf>
    <xf numFmtId="0" fontId="3" fillId="4" borderId="3" xfId="0" applyFont="1" applyFill="1" applyBorder="1" applyAlignment="1" applyProtection="1">
      <alignment horizontal="center" vertical="center" wrapText="1"/>
    </xf>
    <xf numFmtId="0" fontId="8" fillId="4" borderId="2" xfId="0" applyFont="1" applyFill="1" applyBorder="1" applyAlignment="1">
      <alignment horizontal="left" vertical="center" wrapText="1"/>
    </xf>
    <xf numFmtId="0" fontId="8" fillId="0" borderId="0" xfId="0" applyFont="1"/>
    <xf numFmtId="0" fontId="19" fillId="0" borderId="0" xfId="1" applyFont="1" applyAlignment="1">
      <alignment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9" fontId="22"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11" fillId="0" borderId="0" xfId="0" applyFont="1" applyAlignment="1">
      <alignment horizontal="left" vertical="center"/>
    </xf>
    <xf numFmtId="0" fontId="0" fillId="0" borderId="0" xfId="0" applyAlignment="1">
      <alignment horizontal="right"/>
    </xf>
    <xf numFmtId="0" fontId="2" fillId="0" borderId="0" xfId="0" applyFont="1" applyAlignment="1">
      <alignment horizontal="right"/>
    </xf>
    <xf numFmtId="0" fontId="15" fillId="9" borderId="13" xfId="0" applyFont="1" applyFill="1" applyBorder="1" applyAlignment="1">
      <alignment horizontal="center"/>
    </xf>
    <xf numFmtId="0" fontId="15" fillId="9" borderId="14" xfId="0" applyFont="1" applyFill="1" applyBorder="1" applyAlignment="1">
      <alignment horizontal="center"/>
    </xf>
    <xf numFmtId="0" fontId="15" fillId="9" borderId="15" xfId="0" applyFont="1" applyFill="1" applyBorder="1" applyAlignment="1">
      <alignment horizontal="center"/>
    </xf>
    <xf numFmtId="0" fontId="0" fillId="4" borderId="11" xfId="0" applyFill="1" applyBorder="1" applyAlignment="1">
      <alignment horizontal="center"/>
    </xf>
    <xf numFmtId="0" fontId="0" fillId="9" borderId="14" xfId="0" applyFill="1" applyBorder="1" applyAlignment="1">
      <alignment horizontal="center"/>
    </xf>
    <xf numFmtId="0" fontId="0" fillId="9" borderId="15" xfId="0" applyFill="1" applyBorder="1" applyAlignment="1">
      <alignment horizontal="center"/>
    </xf>
    <xf numFmtId="0" fontId="0" fillId="4" borderId="12" xfId="0" applyFill="1" applyBorder="1" applyAlignment="1">
      <alignment horizontal="center"/>
    </xf>
    <xf numFmtId="0" fontId="0" fillId="4" borderId="10" xfId="0" applyFill="1" applyBorder="1" applyAlignment="1">
      <alignment horizontal="center"/>
    </xf>
    <xf numFmtId="0" fontId="9" fillId="6" borderId="8" xfId="0" applyFont="1" applyFill="1" applyBorder="1" applyAlignment="1">
      <alignment horizontal="center" vertical="center"/>
    </xf>
    <xf numFmtId="0" fontId="9" fillId="6" borderId="9" xfId="0" applyFont="1" applyFill="1" applyBorder="1" applyAlignment="1">
      <alignment horizontal="center" vertical="center"/>
    </xf>
    <xf numFmtId="0" fontId="20" fillId="9" borderId="8" xfId="0" applyFont="1" applyFill="1" applyBorder="1" applyAlignment="1">
      <alignment horizontal="center" vertical="center"/>
    </xf>
    <xf numFmtId="0" fontId="20" fillId="9" borderId="9"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9" borderId="9" xfId="0" applyFont="1" applyFill="1" applyBorder="1" applyAlignment="1">
      <alignment horizontal="center" vertical="center"/>
    </xf>
  </cellXfs>
  <cellStyles count="3">
    <cellStyle name="Currency" xfId="2" builtinId="4"/>
    <cellStyle name="Hyperlink" xfId="1" builtinId="8"/>
    <cellStyle name="Normal" xfId="0" builtinId="0"/>
  </cellStyles>
  <dxfs count="38">
    <dxf>
      <font>
        <b val="0"/>
        <i val="0"/>
        <strike val="0"/>
        <condense val="0"/>
        <extend val="0"/>
        <outline val="0"/>
        <shadow val="0"/>
        <u val="none"/>
        <vertAlign val="baseline"/>
        <sz val="11"/>
        <color rgb="FF000000"/>
        <name val="Calibri"/>
        <family val="2"/>
        <scheme val="none"/>
      </font>
      <fill>
        <patternFill patternType="none">
          <fgColor rgb="FF000000"/>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rgb="FF000000"/>
        <name val="Calibri"/>
        <family val="2"/>
        <scheme val="none"/>
      </font>
      <fill>
        <patternFill patternType="none">
          <fgColor rgb="FF000000"/>
          <bgColor auto="1"/>
        </patternFill>
      </fill>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font>
        <b/>
        <strike val="0"/>
        <outline val="0"/>
        <shadow val="0"/>
        <u val="none"/>
        <vertAlign val="baseline"/>
        <sz val="11"/>
        <color theme="0"/>
        <name val="Calibri"/>
        <scheme val="minor"/>
      </font>
      <fill>
        <patternFill patternType="solid">
          <fgColor indexed="64"/>
          <bgColor theme="8"/>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rgb="FF000000"/>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rgb="FF000000"/>
        <name val="Calibri"/>
        <family val="2"/>
        <scheme val="none"/>
      </font>
      <fill>
        <patternFill patternType="none">
          <fgColor rgb="FF000000"/>
          <bgColor auto="1"/>
        </patternFill>
      </fill>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color auto="1"/>
        <name val="Calibri"/>
        <family val="2"/>
        <scheme val="minor"/>
      </font>
      <alignment horizontal="center" vertical="center" textRotation="0" wrapText="0" indent="0" justifyLastLine="0" shrinkToFit="0" readingOrder="0"/>
      <protection locked="0" hidden="0"/>
    </dxf>
    <dxf>
      <protection locked="0" hidden="0"/>
    </dxf>
    <dxf>
      <protection locked="0" hidden="0"/>
    </dxf>
    <dxf>
      <protection locked="0" hidden="0"/>
    </dxf>
    <dxf>
      <protection locked="0" hidden="0"/>
    </dxf>
    <dxf>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protection locked="0" hidden="0"/>
    </dxf>
    <dxf>
      <border outline="0">
        <top style="thin">
          <color indexed="64"/>
        </top>
      </border>
    </dxf>
    <dxf>
      <protection locked="0" hidden="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Loots, Gage (DES)" id="{50F3A9EC-8CAA-41AF-AC14-EA995D740F71}" userId="S::gage.loots@des.wa.gov::515f400b-feca-46fb-a91f-845ae330906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00829CB-2DA9-4942-AFF3-140DD47F30DF}" name="Table5" displayName="Table5" ref="A2:J22" totalsRowShown="0" headerRowDxfId="36" dataDxfId="34" headerRowBorderDxfId="35" tableBorderDxfId="33">
  <autoFilter ref="A2:J22" xr:uid="{800829CB-2DA9-4942-AFF3-140DD47F30DF}"/>
  <tableColumns count="10">
    <tableColumn id="1" xr3:uid="{BF50CD54-1D96-4F1C-8C1F-B3AB21E3243F}" name="Bidder Name" dataDxfId="32"/>
    <tableColumn id="2" xr3:uid="{9EC6E441-5186-4953-AD5A-585A60B43F0A}" name="Cost Factors Score _x000a____ Points" dataDxfId="31"/>
    <tableColumn id="3" xr3:uid="{5B3B60B9-748C-46D0-B1C0-FEB7099E5CB5}" name="Non-Cost Factors Score_x000a_____Points" dataDxfId="30"/>
    <tableColumn id="6" xr3:uid="{6666FC16-06C4-40AF-831F-DD688476ADEF}" name="Small Business _x000a____Points_x000a_(if applicable)" dataDxfId="29"/>
    <tableColumn id="7" xr3:uid="{4883571C-CFC0-475F-9A9A-B08CF5F03354}" name="Veteran Business_x000a____Points_x000a_(if applicable)" dataDxfId="28"/>
    <tableColumn id="8" xr3:uid="{8775C02C-6936-4E7C-A88E-7232A775C9CB}" name="EO 18-03_x000a____Points_x000a_" dataDxfId="27"/>
    <tableColumn id="5" xr3:uid="{16CAF17C-CF83-4180-A25B-9135A79C19C4}" name="EO 20-01_x000a_EPP_x000a_(if applicable)" dataDxfId="26"/>
    <tableColumn id="10" xr3:uid="{514C6B3E-8E0B-44E5-8AA2-17A6C0F70799}" name="Total_x000a_Score" dataDxfId="25"/>
    <tableColumn id="4" xr3:uid="{429B6EFB-5F3E-42BC-897F-39D5381E3E3F}" name="Apparent Successful Bidder" dataDxfId="24"/>
    <tableColumn id="9" xr3:uid="{E5220F6D-EE4E-4FE7-8B81-89B0C96B1C27}" name="Reserved Award - Apparent Successful Bidder" dataDxfId="23"/>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EFE5F3-F22D-4F44-92FB-15AB4FC62381}" name="Table6" displayName="Table6" ref="A1:M21" totalsRowShown="0" headerRowDxfId="22">
  <tableColumns count="13">
    <tableColumn id="1" xr3:uid="{860E1D7E-D7AF-4287-BF3F-EB0752EA0645}" name="Bidder Name"/>
    <tableColumn id="11" xr3:uid="{CF16A1DB-5081-4825-9A48-68D39F4C542B}" name="Date Submitted"/>
    <tableColumn id="2" xr3:uid="{F4C6633A-5DEB-4A74-BC13-18774815A376}" name="Exhibit A-1_x000a_Bidder’s Cert"/>
    <tableColumn id="3" xr3:uid="{24E943DF-0887-401E-801A-56B418E73044}" name="Exhibit A-2_x000a_Bidder Profile"/>
    <tableColumn id="4" xr3:uid="{07B84598-C8C2-488E-A169-8D8EB4FC191C}" name="Exhibit B_x000a_Perf Reqts"/>
    <tableColumn id="5" xr3:uid="{27724D7D-7F7C-4720-86A4-814E507F4519}" name="Exhibit C_x000a_Bid Price"/>
    <tableColumn id="6" xr3:uid="{F5280013-3690-4697-9156-B73BF3CDDC65}" name="Exhibit E_x000a_Issues List_x000a_[if applicable]"/>
    <tableColumn id="13" xr3:uid="{E7D09B25-8AFB-44CC-A51E-D43FF5393DB1}" name="Exhibit --_x000a_Inclusion Plan_x000a_[if applicable]"/>
    <tableColumn id="12" xr3:uid="{943E2F88-53B7-477C-945F-AF0BA02A8E58}" name="Minimum Perf Reqts Met?_x000a_[if applicable]"/>
    <tableColumn id="8" xr3:uid="{8228A2BE-B38C-4923-BA80-6CED615DA682}" name="Clarifications Needed?"/>
    <tableColumn id="14" xr3:uid="{95E09C3C-A6B9-40BE-A29B-E888A3A67CC1}" name="Category/Region Bid [if applicable]"/>
    <tableColumn id="9" xr3:uid="{33C7E5A5-DD65-4434-B1B8-7FBEC4C72A2B}" name="Clarification Notes _x000a_(summary of what, date sent, resolution, etc.)"/>
    <tableColumn id="10" xr3:uid="{8191348F-E292-4FD8-893E-E651A98F927E}" name="Responsiveness Determination"/>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D6CFFDD-191B-4E94-A4CC-CBA7D4008438}" name="Table47" displayName="Table47" ref="D1:K72" totalsRowShown="0" headerRowDxfId="21" dataDxfId="20">
  <autoFilter ref="D1:K72" xr:uid="{DF28A390-1A2B-4A60-8C71-8127C32BFEFC}"/>
  <tableColumns count="8">
    <tableColumn id="1" xr3:uid="{8BB307F2-69FE-45D2-8D8D-5613F68B8D07}" name="Column1" dataDxfId="19"/>
    <tableColumn id="2" xr3:uid="{34677BB6-2444-40F7-9C02-4E76ED55CE38}" name="Non-cost Factor 1" dataDxfId="18"/>
    <tableColumn id="3" xr3:uid="{0991C7D9-4C3C-46D1-AA5C-79FF68667E03}" name="Non-cost Factor 2" dataDxfId="17"/>
    <tableColumn id="4" xr3:uid="{FC2C51DE-19E5-4B39-8BBC-43EF5C98CD52}" name="Non-cost Factor 3" dataDxfId="16"/>
    <tableColumn id="5" xr3:uid="{0007E3DC-68F4-421E-B0F7-9C122B7037D7}" name="Non-cost factor 4" dataDxfId="15"/>
    <tableColumn id="6" xr3:uid="{49C38CFA-A302-4108-A8D1-78D852D38013}" name="Non-cost Factor 5" dataDxfId="14"/>
    <tableColumn id="7" xr3:uid="{1B0ADE0F-EAB0-4F58-96B4-8C0E16559177}" name="Non-cost Factor 6" dataDxfId="13"/>
    <tableColumn id="8" xr3:uid="{1F1AB5FB-69AC-4CC5-B416-C6BEFEADFA28}" name="TOTAL" dataDxfId="12"/>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 displayName="Table3" ref="A1:U29" totalsRowShown="0" headerRowDxfId="11">
  <tableColumns count="21">
    <tableColumn id="1" xr3:uid="{00000000-0010-0000-0000-000001000000}" name="Criteria" dataDxfId="10"/>
    <tableColumn id="3" xr3:uid="{00000000-0010-0000-0000-000003000000}" name="ASB 1 Pass/Fail"/>
    <tableColumn id="4" xr3:uid="{00000000-0010-0000-0000-000004000000}" name="ASB 1 Notes"/>
    <tableColumn id="5" xr3:uid="{77287636-C307-4D1E-AE94-81429F320636}" name="ASB 2 Pass/Fail"/>
    <tableColumn id="6" xr3:uid="{511FBD68-3029-453C-A8C6-05677B828026}" name="ASB 2 Notes"/>
    <tableColumn id="7" xr3:uid="{4E0DE938-59E7-4650-B94E-5418721925DF}" name="ASB 3 Pass/Fail"/>
    <tableColumn id="8" xr3:uid="{41687997-D1CA-48FB-96CD-E0CE143598D8}" name="ASB 3 Notes"/>
    <tableColumn id="9" xr3:uid="{586626D9-F144-459F-80E3-E897FC6F107B}" name="ASB 4 Pass/Fail"/>
    <tableColumn id="10" xr3:uid="{AAD1D49D-11E1-4A7F-B359-69D9A398D7B6}" name="ASB 4 Notes"/>
    <tableColumn id="11" xr3:uid="{46F2730F-6F3D-49DC-A7AE-86D43B97F0E1}" name="ASB 5 Pass/Fail"/>
    <tableColumn id="12" xr3:uid="{C7ABEF84-780C-43A8-9112-8024F00829CD}" name="ASB 5 Notes"/>
    <tableColumn id="2" xr3:uid="{CB2C75D8-4500-402D-8E51-52B5C9E83596}" name="ASB 6 Pass/Fail"/>
    <tableColumn id="13" xr3:uid="{3D70CBE8-A48A-4B8E-99F4-374201AFEC0A}" name="ASB 6 Notes"/>
    <tableColumn id="14" xr3:uid="{A6BFD4B7-1E7E-45D5-80BB-19A49B8A6965}" name="ASB 7 Pass/Fail"/>
    <tableColumn id="15" xr3:uid="{1218237E-2BC6-4892-BE04-85D8F85C4E81}" name="ASB 7 Notes"/>
    <tableColumn id="16" xr3:uid="{5213777C-C1BD-4246-A57B-9CBB01FF593E}" name="ASB 8 Pass/Fail"/>
    <tableColumn id="17" xr3:uid="{BCE1A5E8-A839-43FD-8D2C-4FBA8B15A1F1}" name="ASB 8 Notes"/>
    <tableColumn id="18" xr3:uid="{5A74AE0C-5E08-4279-B07E-BCAA8408EC39}" name="ASB 9 Pass/Fail"/>
    <tableColumn id="19" xr3:uid="{3C50A92F-9407-47D1-803E-BBE1E36BD83D}" name="ASB 9 Notes"/>
    <tableColumn id="20" xr3:uid="{54FFB1A1-CB71-460A-9E65-AE7879FD0BC5}" name="ASB 10 Pass/Fail"/>
    <tableColumn id="21" xr3:uid="{E0F3B005-8F42-4047-A1AF-6E06BB5032DC}" name="ASB 10 Notes"/>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41D153-EB63-4175-BDE7-6F9D3BC21AF6}" name="Table473" displayName="Table473" ref="D1:K22" totalsRowShown="0" headerRowDxfId="9" dataDxfId="8">
  <autoFilter ref="D1:K22" xr:uid="{DF28A390-1A2B-4A60-8C71-8127C32BFEFC}"/>
  <tableColumns count="8">
    <tableColumn id="1" xr3:uid="{63134054-5828-49FA-BAED-29A78870CDC2}" name="Column1" dataDxfId="7"/>
    <tableColumn id="2" xr3:uid="{DDF3108C-646C-4999-8D91-9C14C49B9826}" name="Non-cost Factor 1" dataDxfId="6"/>
    <tableColumn id="3" xr3:uid="{441910A3-F54B-4920-BF28-D3B875D17112}" name="Non-cost Factor 2" dataDxfId="5"/>
    <tableColumn id="4" xr3:uid="{D550CABB-E8DA-42D4-929F-06AFEF0B2CC8}" name="Non-cost Factor 3" dataDxfId="4"/>
    <tableColumn id="5" xr3:uid="{165AF3E8-0C77-4051-AA2E-C546CD55EC70}" name="Non-cost factor 4" dataDxfId="3"/>
    <tableColumn id="6" xr3:uid="{3B6766CD-AA57-49C3-A2EF-1038A10A2152}" name="Non-cost Factor 5" dataDxfId="2"/>
    <tableColumn id="7" xr3:uid="{E80E1B37-4C7B-4921-BFF7-6EF5E92F6C55}" name="Non-cost Factor 6" dataDxfId="1"/>
    <tableColumn id="8" xr3:uid="{4FA51E7E-2CC2-4DD8-B8A4-1247671896B2}" name="TOTAL"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4-06-21T22:26:13.72" personId="{50F3A9EC-8CAA-41AF-AC14-EA995D740F71}" id="{05AF6798-8874-461E-863B-694B569C34E0}">
    <text>SOS does not register Sole Proprietorships or General Partnerships. For those business structures, skip this step.</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osha.gov/pls/imis/establishment.html" TargetMode="External"/><Relationship Id="rId13" Type="http://schemas.openxmlformats.org/officeDocument/2006/relationships/hyperlink" Target="https://sanctionssearch.ofac.treas.gov/" TargetMode="External"/><Relationship Id="rId18" Type="http://schemas.openxmlformats.org/officeDocument/2006/relationships/table" Target="../tables/table4.xml"/><Relationship Id="rId3" Type="http://schemas.openxmlformats.org/officeDocument/2006/relationships/hyperlink" Target="https://pr-webs-customer.des.wa.gov/" TargetMode="External"/><Relationship Id="rId7" Type="http://schemas.openxmlformats.org/officeDocument/2006/relationships/hyperlink" Target="https://secure.lni.wa.gov/verify/" TargetMode="External"/><Relationship Id="rId12" Type="http://schemas.openxmlformats.org/officeDocument/2006/relationships/hyperlink" Target="https://professions.dol.wa.gov/s/license-lookup" TargetMode="External"/><Relationship Id="rId17" Type="http://schemas.openxmlformats.org/officeDocument/2006/relationships/vmlDrawing" Target="../drawings/vmlDrawing1.vml"/><Relationship Id="rId2" Type="http://schemas.openxmlformats.org/officeDocument/2006/relationships/hyperlink" Target="https://ccfs.sos.wa.gov/" TargetMode="External"/><Relationship Id="rId16" Type="http://schemas.openxmlformats.org/officeDocument/2006/relationships/printerSettings" Target="../printerSettings/printerSettings6.bin"/><Relationship Id="rId20" Type="http://schemas.microsoft.com/office/2017/10/relationships/threadedComment" Target="../threadedComments/threadedComment1.xml"/><Relationship Id="rId1" Type="http://schemas.openxmlformats.org/officeDocument/2006/relationships/hyperlink" Target="https://secure.dor.wa.gov/gteunauth/_/" TargetMode="External"/><Relationship Id="rId6" Type="http://schemas.openxmlformats.org/officeDocument/2006/relationships/hyperlink" Target="https://www.bbb.org/" TargetMode="External"/><Relationship Id="rId11" Type="http://schemas.openxmlformats.org/officeDocument/2006/relationships/hyperlink" Target="https://des.wa.gov/services/contracting-purchasing/policies-training/resources/environmentally-preferred-purchasing" TargetMode="External"/><Relationship Id="rId5" Type="http://schemas.openxmlformats.org/officeDocument/2006/relationships/hyperlink" Target="https://sam.gov/search/?page=1&amp;pageSize=25&amp;sort=-modifiedDate&amp;sfm%5Bstatus%5D%5Bis_active%5D=true&amp;sfm%5BsimpleSearch%5D%5BkeywordRadio%5D=ALL" TargetMode="External"/><Relationship Id="rId15" Type="http://schemas.openxmlformats.org/officeDocument/2006/relationships/hyperlink" Target="https://stateofwa.sharepoint.com/sites/DES-des/SiteCollectionDocuments/AboutDES/Divisions/ContractsLegalServices/MasterContractingAndConsulting/Writing%20a%20Master%20Contract%20Competitive%20Solicitation/InsuranceChecklist.docx" TargetMode="External"/><Relationship Id="rId10" Type="http://schemas.openxmlformats.org/officeDocument/2006/relationships/hyperlink" Target="https://buysweatfree.org/aa_search_vendor" TargetMode="External"/><Relationship Id="rId19" Type="http://schemas.openxmlformats.org/officeDocument/2006/relationships/comments" Target="../comments1.xml"/><Relationship Id="rId4" Type="http://schemas.openxmlformats.org/officeDocument/2006/relationships/hyperlink" Target="https://www.des.wa.gov/services/contracting-purchasing/doing-business-state/vendor-debarment" TargetMode="External"/><Relationship Id="rId9" Type="http://schemas.openxmlformats.org/officeDocument/2006/relationships/hyperlink" Target="https://www.accessdata.fda.gov/scripts/cdrh/cfdocs/cfRL/rl.cfm" TargetMode="External"/><Relationship Id="rId14" Type="http://schemas.openxmlformats.org/officeDocument/2006/relationships/hyperlink" Target="https://omwbe.diversitycompliance.com/FrontEnd/SearchCertifiedDirectory.asp"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7"/>
  <sheetViews>
    <sheetView tabSelected="1" zoomScale="110" zoomScaleNormal="110" workbookViewId="0">
      <selection activeCell="J3" sqref="J3"/>
    </sheetView>
  </sheetViews>
  <sheetFormatPr defaultColWidth="8.85546875" defaultRowHeight="15" x14ac:dyDescent="0.25"/>
  <cols>
    <col min="1" max="1" width="22.42578125" style="3" customWidth="1"/>
    <col min="2" max="2" width="21.28515625" style="4" customWidth="1"/>
    <col min="3" max="3" width="20.42578125" style="4" customWidth="1"/>
    <col min="4" max="4" width="17.28515625" style="3" customWidth="1"/>
    <col min="5" max="5" width="17.7109375" style="3" customWidth="1"/>
    <col min="6" max="7" width="13.140625" style="3" customWidth="1"/>
    <col min="8" max="8" width="12.85546875" style="3" customWidth="1"/>
    <col min="9" max="9" width="14.140625" style="3" customWidth="1"/>
    <col min="10" max="10" width="16" style="3" customWidth="1"/>
    <col min="11" max="16384" width="8.85546875" style="3"/>
  </cols>
  <sheetData>
    <row r="1" spans="1:24" ht="26.25" customHeight="1" x14ac:dyDescent="0.25">
      <c r="A1" s="84" t="s">
        <v>68</v>
      </c>
      <c r="B1" s="84"/>
      <c r="C1" s="84"/>
      <c r="D1" s="84" t="s">
        <v>67</v>
      </c>
      <c r="E1" s="84"/>
      <c r="F1" s="84"/>
      <c r="G1" s="84"/>
      <c r="H1" s="84"/>
      <c r="I1" s="84"/>
      <c r="J1" s="84"/>
      <c r="K1" s="38"/>
      <c r="L1" s="38"/>
      <c r="M1" s="38"/>
    </row>
    <row r="2" spans="1:24" s="2" customFormat="1" ht="48" customHeight="1" x14ac:dyDescent="0.25">
      <c r="A2" s="1" t="s">
        <v>17</v>
      </c>
      <c r="B2" s="8" t="s">
        <v>15</v>
      </c>
      <c r="C2" s="8" t="s">
        <v>14</v>
      </c>
      <c r="D2" s="8" t="s">
        <v>69</v>
      </c>
      <c r="E2" s="8" t="s">
        <v>70</v>
      </c>
      <c r="F2" s="8" t="s">
        <v>71</v>
      </c>
      <c r="G2" s="8" t="s">
        <v>126</v>
      </c>
      <c r="H2" s="75" t="s">
        <v>13</v>
      </c>
      <c r="I2" s="76" t="s">
        <v>135</v>
      </c>
      <c r="J2" s="76" t="s">
        <v>136</v>
      </c>
      <c r="X2" s="2" t="s">
        <v>66</v>
      </c>
    </row>
    <row r="3" spans="1:24" x14ac:dyDescent="0.25">
      <c r="A3" s="6" t="s">
        <v>18</v>
      </c>
      <c r="I3" s="37"/>
      <c r="J3" s="37"/>
    </row>
    <row r="4" spans="1:24" x14ac:dyDescent="0.25">
      <c r="A4" s="6" t="s">
        <v>19</v>
      </c>
      <c r="I4" s="37"/>
      <c r="J4" s="37"/>
    </row>
    <row r="5" spans="1:24" x14ac:dyDescent="0.25">
      <c r="A5" s="6" t="s">
        <v>20</v>
      </c>
      <c r="I5" s="37"/>
      <c r="J5" s="37"/>
      <c r="L5" s="36"/>
    </row>
    <row r="6" spans="1:24" x14ac:dyDescent="0.25">
      <c r="A6" s="6" t="s">
        <v>21</v>
      </c>
      <c r="I6" s="37"/>
      <c r="J6" s="37"/>
    </row>
    <row r="7" spans="1:24" x14ac:dyDescent="0.25">
      <c r="A7" s="6" t="s">
        <v>22</v>
      </c>
      <c r="I7" s="37"/>
      <c r="J7" s="37"/>
    </row>
    <row r="8" spans="1:24" x14ac:dyDescent="0.25">
      <c r="A8" s="6" t="s">
        <v>23</v>
      </c>
      <c r="I8" s="37"/>
      <c r="J8" s="37"/>
    </row>
    <row r="9" spans="1:24" x14ac:dyDescent="0.25">
      <c r="A9" s="6" t="s">
        <v>24</v>
      </c>
      <c r="I9" s="37"/>
      <c r="J9" s="37"/>
    </row>
    <row r="10" spans="1:24" x14ac:dyDescent="0.25">
      <c r="A10" s="6" t="s">
        <v>25</v>
      </c>
      <c r="I10" s="37"/>
      <c r="J10" s="37"/>
    </row>
    <row r="11" spans="1:24" x14ac:dyDescent="0.25">
      <c r="A11" s="6" t="s">
        <v>26</v>
      </c>
      <c r="I11" s="37"/>
      <c r="J11" s="37"/>
    </row>
    <row r="12" spans="1:24" x14ac:dyDescent="0.25">
      <c r="A12" s="6" t="s">
        <v>33</v>
      </c>
      <c r="I12" s="37"/>
      <c r="J12" s="37"/>
    </row>
    <row r="13" spans="1:24" x14ac:dyDescent="0.25">
      <c r="A13" s="6" t="s">
        <v>34</v>
      </c>
      <c r="I13" s="37"/>
      <c r="J13" s="37"/>
    </row>
    <row r="14" spans="1:24" x14ac:dyDescent="0.25">
      <c r="A14" s="6" t="s">
        <v>35</v>
      </c>
      <c r="I14" s="37"/>
      <c r="J14" s="37"/>
    </row>
    <row r="15" spans="1:24" x14ac:dyDescent="0.25">
      <c r="A15" s="6" t="s">
        <v>36</v>
      </c>
      <c r="I15" s="37"/>
      <c r="J15" s="37"/>
    </row>
    <row r="16" spans="1:24" x14ac:dyDescent="0.25">
      <c r="A16" s="6" t="s">
        <v>37</v>
      </c>
      <c r="I16" s="37"/>
      <c r="J16" s="37"/>
    </row>
    <row r="17" spans="1:12" x14ac:dyDescent="0.25">
      <c r="A17" s="6" t="s">
        <v>38</v>
      </c>
      <c r="I17" s="37"/>
      <c r="J17" s="37"/>
    </row>
    <row r="18" spans="1:12" x14ac:dyDescent="0.25">
      <c r="A18" s="6" t="s">
        <v>39</v>
      </c>
      <c r="I18" s="37"/>
      <c r="J18" s="37"/>
    </row>
    <row r="19" spans="1:12" x14ac:dyDescent="0.25">
      <c r="A19" s="6" t="s">
        <v>40</v>
      </c>
      <c r="I19" s="37"/>
      <c r="J19" s="37"/>
    </row>
    <row r="20" spans="1:12" x14ac:dyDescent="0.25">
      <c r="A20" s="6" t="s">
        <v>41</v>
      </c>
      <c r="I20" s="37"/>
      <c r="J20" s="37"/>
    </row>
    <row r="21" spans="1:12" x14ac:dyDescent="0.25">
      <c r="A21" s="6" t="s">
        <v>42</v>
      </c>
      <c r="I21" s="37"/>
      <c r="J21" s="37"/>
    </row>
    <row r="22" spans="1:12" x14ac:dyDescent="0.25">
      <c r="A22" s="6" t="s">
        <v>43</v>
      </c>
      <c r="I22" s="37"/>
      <c r="J22" s="37"/>
    </row>
    <row r="23" spans="1:12" x14ac:dyDescent="0.25">
      <c r="I23" s="37"/>
      <c r="J23" s="37"/>
    </row>
    <row r="24" spans="1:12" x14ac:dyDescent="0.25">
      <c r="A24" s="39" t="s">
        <v>72</v>
      </c>
      <c r="B24" s="40"/>
      <c r="C24" s="40"/>
      <c r="D24" s="41"/>
      <c r="E24" s="41"/>
      <c r="F24" s="41"/>
      <c r="G24" s="41"/>
      <c r="H24" s="41"/>
      <c r="I24" s="42"/>
      <c r="J24" s="42"/>
      <c r="K24" s="41"/>
    </row>
    <row r="25" spans="1:12" ht="23.25" x14ac:dyDescent="0.35">
      <c r="A25" s="41" t="s">
        <v>150</v>
      </c>
      <c r="B25" s="40"/>
      <c r="C25" s="40"/>
      <c r="D25" s="41"/>
      <c r="E25" s="41"/>
      <c r="F25" s="41"/>
      <c r="G25" s="41"/>
      <c r="H25" s="41"/>
      <c r="I25" s="42"/>
      <c r="J25" s="42"/>
      <c r="K25" s="41"/>
      <c r="L25" s="59"/>
    </row>
    <row r="26" spans="1:12" x14ac:dyDescent="0.25">
      <c r="A26" s="41" t="s">
        <v>151</v>
      </c>
      <c r="B26" s="40"/>
      <c r="C26" s="40"/>
      <c r="D26" s="41"/>
      <c r="E26" s="41"/>
      <c r="F26" s="41"/>
      <c r="G26" s="41"/>
      <c r="H26" s="41"/>
      <c r="I26" s="41"/>
      <c r="J26" s="41"/>
      <c r="K26" s="41"/>
    </row>
    <row r="27" spans="1:12" x14ac:dyDescent="0.25">
      <c r="A27" s="41" t="s">
        <v>73</v>
      </c>
      <c r="B27" s="40"/>
      <c r="C27" s="40"/>
      <c r="D27" s="41"/>
      <c r="E27" s="41"/>
      <c r="F27" s="41"/>
      <c r="G27" s="41"/>
      <c r="H27" s="41"/>
      <c r="I27" s="41"/>
      <c r="J27" s="41"/>
      <c r="K27" s="41"/>
    </row>
  </sheetData>
  <mergeCells count="2">
    <mergeCell ref="A1:C1"/>
    <mergeCell ref="D1:J1"/>
  </mergeCells>
  <phoneticPr fontId="5" type="noConversion"/>
  <conditionalFormatting sqref="I3:J22">
    <cfRule type="cellIs" dxfId="37" priority="1" operator="equal">
      <formula>"X"</formula>
    </cfRule>
  </conditionalFormatting>
  <dataValidations count="1">
    <dataValidation type="list" allowBlank="1" showInputMessage="1" showErrorMessage="1" sqref="I3:J22" xr:uid="{9A8CA127-FF46-4367-9CAC-FA67D12B43D6}">
      <formula1>$X$2:$Y$2</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87D30-C000-462B-A125-FDD7676FCC9D}">
  <dimension ref="A1:AA35"/>
  <sheetViews>
    <sheetView workbookViewId="0">
      <selection activeCell="B2" sqref="B2"/>
    </sheetView>
  </sheetViews>
  <sheetFormatPr defaultRowHeight="15" x14ac:dyDescent="0.25"/>
  <cols>
    <col min="1" max="1" width="14.5703125" customWidth="1"/>
    <col min="2" max="2" width="14.5703125" style="6" customWidth="1"/>
    <col min="3" max="3" width="14.85546875" customWidth="1"/>
    <col min="4" max="4" width="14.42578125" bestFit="1" customWidth="1"/>
    <col min="5" max="5" width="11.85546875" customWidth="1"/>
    <col min="6" max="6" width="12.7109375" customWidth="1"/>
    <col min="7" max="7" width="12.140625" customWidth="1"/>
    <col min="8" max="8" width="13" style="6" customWidth="1"/>
    <col min="9" max="9" width="13.7109375" style="6" customWidth="1"/>
    <col min="10" max="10" width="12.42578125" customWidth="1"/>
    <col min="11" max="11" width="12.42578125" style="6" customWidth="1"/>
    <col min="12" max="12" width="27.7109375" customWidth="1"/>
    <col min="13" max="13" width="17.140625" customWidth="1"/>
  </cols>
  <sheetData>
    <row r="1" spans="1:27" ht="60" customHeight="1" x14ac:dyDescent="0.25">
      <c r="A1" s="10" t="s">
        <v>17</v>
      </c>
      <c r="B1" s="12" t="s">
        <v>120</v>
      </c>
      <c r="C1" s="11" t="s">
        <v>30</v>
      </c>
      <c r="D1" s="11" t="s">
        <v>27</v>
      </c>
      <c r="E1" s="11" t="s">
        <v>31</v>
      </c>
      <c r="F1" s="12" t="s">
        <v>28</v>
      </c>
      <c r="G1" s="12" t="s">
        <v>75</v>
      </c>
      <c r="H1" s="12" t="s">
        <v>76</v>
      </c>
      <c r="I1" s="12" t="s">
        <v>48</v>
      </c>
      <c r="J1" s="12" t="s">
        <v>11</v>
      </c>
      <c r="K1" s="12" t="s">
        <v>112</v>
      </c>
      <c r="L1" s="12" t="s">
        <v>77</v>
      </c>
      <c r="M1" s="77" t="s">
        <v>32</v>
      </c>
      <c r="W1" t="s">
        <v>47</v>
      </c>
      <c r="X1" t="s">
        <v>46</v>
      </c>
      <c r="Y1" t="s">
        <v>44</v>
      </c>
      <c r="Z1" t="s">
        <v>45</v>
      </c>
      <c r="AA1" t="s">
        <v>156</v>
      </c>
    </row>
    <row r="2" spans="1:27" x14ac:dyDescent="0.25">
      <c r="A2" t="s">
        <v>18</v>
      </c>
      <c r="B2" s="78"/>
      <c r="K2" s="3"/>
    </row>
    <row r="3" spans="1:27" x14ac:dyDescent="0.25">
      <c r="A3" t="s">
        <v>19</v>
      </c>
      <c r="K3" s="3"/>
    </row>
    <row r="4" spans="1:27" x14ac:dyDescent="0.25">
      <c r="A4" s="6" t="s">
        <v>20</v>
      </c>
      <c r="K4" s="3"/>
    </row>
    <row r="5" spans="1:27" x14ac:dyDescent="0.25">
      <c r="A5" s="6" t="s">
        <v>21</v>
      </c>
      <c r="K5" s="3"/>
    </row>
    <row r="6" spans="1:27" x14ac:dyDescent="0.25">
      <c r="A6" s="6" t="s">
        <v>22</v>
      </c>
      <c r="K6" s="3"/>
    </row>
    <row r="7" spans="1:27" x14ac:dyDescent="0.25">
      <c r="A7" s="6" t="s">
        <v>23</v>
      </c>
      <c r="K7" s="3"/>
    </row>
    <row r="8" spans="1:27" x14ac:dyDescent="0.25">
      <c r="A8" s="6" t="s">
        <v>24</v>
      </c>
      <c r="K8" s="3"/>
    </row>
    <row r="9" spans="1:27" x14ac:dyDescent="0.25">
      <c r="A9" s="6" t="s">
        <v>25</v>
      </c>
      <c r="K9" s="3"/>
    </row>
    <row r="10" spans="1:27" x14ac:dyDescent="0.25">
      <c r="A10" s="6" t="s">
        <v>26</v>
      </c>
      <c r="K10" s="3"/>
    </row>
    <row r="11" spans="1:27" x14ac:dyDescent="0.25">
      <c r="A11" s="6" t="s">
        <v>33</v>
      </c>
      <c r="K11" s="3"/>
    </row>
    <row r="12" spans="1:27" x14ac:dyDescent="0.25">
      <c r="A12" s="6" t="s">
        <v>34</v>
      </c>
      <c r="K12" s="3"/>
    </row>
    <row r="13" spans="1:27" s="6" customFormat="1" x14ac:dyDescent="0.25">
      <c r="A13" s="6" t="s">
        <v>35</v>
      </c>
      <c r="K13" s="3"/>
    </row>
    <row r="14" spans="1:27" x14ac:dyDescent="0.25">
      <c r="A14" s="6" t="s">
        <v>36</v>
      </c>
      <c r="K14" s="3"/>
    </row>
    <row r="15" spans="1:27" x14ac:dyDescent="0.25">
      <c r="A15" s="6" t="s">
        <v>37</v>
      </c>
      <c r="K15" s="3"/>
    </row>
    <row r="16" spans="1:27" x14ac:dyDescent="0.25">
      <c r="A16" s="6" t="s">
        <v>38</v>
      </c>
      <c r="K16" s="3"/>
    </row>
    <row r="17" spans="1:15" x14ac:dyDescent="0.25">
      <c r="A17" s="6" t="s">
        <v>39</v>
      </c>
      <c r="K17" s="3"/>
    </row>
    <row r="18" spans="1:15" x14ac:dyDescent="0.25">
      <c r="A18" s="6" t="s">
        <v>40</v>
      </c>
      <c r="K18" s="3"/>
    </row>
    <row r="19" spans="1:15" x14ac:dyDescent="0.25">
      <c r="A19" s="6" t="s">
        <v>41</v>
      </c>
      <c r="K19" s="3"/>
    </row>
    <row r="20" spans="1:15" x14ac:dyDescent="0.25">
      <c r="A20" s="6" t="s">
        <v>42</v>
      </c>
      <c r="K20" s="3"/>
    </row>
    <row r="21" spans="1:15" x14ac:dyDescent="0.25">
      <c r="A21" s="6" t="s">
        <v>43</v>
      </c>
    </row>
    <row r="23" spans="1:15" s="6" customFormat="1" x14ac:dyDescent="0.25"/>
    <row r="24" spans="1:15" x14ac:dyDescent="0.25">
      <c r="A24" s="13" t="s">
        <v>74</v>
      </c>
      <c r="B24" s="13"/>
      <c r="C24" s="14"/>
      <c r="D24" s="14"/>
      <c r="E24" s="14"/>
      <c r="F24" s="14"/>
      <c r="G24" s="14"/>
      <c r="H24" s="14"/>
      <c r="I24" s="14"/>
      <c r="J24" s="14"/>
      <c r="K24" s="14"/>
      <c r="L24" s="14"/>
      <c r="M24" s="14"/>
    </row>
    <row r="25" spans="1:15" s="6" customFormat="1" x14ac:dyDescent="0.25">
      <c r="A25" s="14" t="s">
        <v>152</v>
      </c>
      <c r="B25" s="43"/>
      <c r="C25" s="14"/>
      <c r="D25" s="14"/>
      <c r="E25" s="14"/>
      <c r="F25" s="14"/>
      <c r="G25" s="14"/>
      <c r="H25" s="14"/>
      <c r="I25" s="14"/>
      <c r="J25" s="14"/>
      <c r="K25" s="14"/>
      <c r="L25" s="14"/>
      <c r="M25" s="14"/>
    </row>
    <row r="26" spans="1:15" s="6" customFormat="1" ht="18.75" x14ac:dyDescent="0.3">
      <c r="A26" s="14" t="s">
        <v>153</v>
      </c>
      <c r="B26" s="43"/>
      <c r="C26" s="14"/>
      <c r="D26" s="14"/>
      <c r="E26" s="14"/>
      <c r="F26" s="14"/>
      <c r="G26" s="14"/>
      <c r="H26" s="14"/>
      <c r="I26" s="14"/>
      <c r="J26" s="14"/>
      <c r="K26" s="14"/>
      <c r="L26" s="14"/>
      <c r="M26" s="14"/>
      <c r="O26" s="60"/>
    </row>
    <row r="27" spans="1:15" s="6" customFormat="1" ht="18.75" x14ac:dyDescent="0.3">
      <c r="A27" s="14" t="s">
        <v>164</v>
      </c>
      <c r="B27" s="43"/>
      <c r="C27" s="14"/>
      <c r="D27" s="14"/>
      <c r="E27" s="14"/>
      <c r="F27" s="14"/>
      <c r="G27" s="14"/>
      <c r="H27" s="14"/>
      <c r="I27" s="14"/>
      <c r="J27" s="14"/>
      <c r="K27" s="14"/>
      <c r="L27" s="14"/>
      <c r="M27" s="14"/>
      <c r="O27" s="60"/>
    </row>
    <row r="28" spans="1:15" s="6" customFormat="1" ht="18.75" x14ac:dyDescent="0.3">
      <c r="A28" s="14" t="s">
        <v>157</v>
      </c>
      <c r="B28" s="43"/>
      <c r="C28" s="14"/>
      <c r="D28" s="14"/>
      <c r="E28" s="14"/>
      <c r="F28" s="14"/>
      <c r="G28" s="14"/>
      <c r="H28" s="14"/>
      <c r="I28" s="14"/>
      <c r="J28" s="14"/>
      <c r="K28" s="14"/>
      <c r="L28" s="14"/>
      <c r="M28" s="14"/>
      <c r="O28" s="60"/>
    </row>
    <row r="29" spans="1:15" s="6" customFormat="1" ht="16.5" customHeight="1" x14ac:dyDescent="0.3">
      <c r="A29" s="14" t="s">
        <v>154</v>
      </c>
      <c r="B29" s="43"/>
      <c r="C29" s="14"/>
      <c r="D29" s="14"/>
      <c r="E29" s="14"/>
      <c r="F29" s="14"/>
      <c r="G29" s="14"/>
      <c r="H29" s="14"/>
      <c r="I29" s="14"/>
      <c r="J29" s="14"/>
      <c r="K29" s="14"/>
      <c r="L29" s="14"/>
      <c r="M29" s="14"/>
      <c r="O29" s="60"/>
    </row>
    <row r="30" spans="1:15" ht="16.5" customHeight="1" x14ac:dyDescent="0.3">
      <c r="A30" s="14" t="s">
        <v>122</v>
      </c>
      <c r="B30" s="43"/>
      <c r="C30" s="14"/>
      <c r="D30" s="14"/>
      <c r="E30" s="14"/>
      <c r="F30" s="14"/>
      <c r="G30" s="14"/>
      <c r="H30" s="14"/>
      <c r="I30" s="14"/>
      <c r="J30" s="14"/>
      <c r="K30" s="14"/>
      <c r="L30" s="14"/>
      <c r="M30" s="14"/>
      <c r="O30" s="60"/>
    </row>
    <row r="31" spans="1:15" x14ac:dyDescent="0.25">
      <c r="A31" s="14" t="s">
        <v>155</v>
      </c>
      <c r="B31" s="14"/>
      <c r="C31" s="14"/>
      <c r="D31" s="14"/>
      <c r="E31" s="14"/>
      <c r="F31" s="14"/>
      <c r="G31" s="14"/>
      <c r="H31" s="14"/>
      <c r="I31" s="14"/>
      <c r="J31" s="14"/>
      <c r="K31" s="14"/>
      <c r="L31" s="14"/>
      <c r="M31" s="14"/>
    </row>
    <row r="32" spans="1:15" x14ac:dyDescent="0.25">
      <c r="A32" s="14" t="s">
        <v>123</v>
      </c>
      <c r="B32" s="14"/>
      <c r="C32" s="14"/>
      <c r="D32" s="14"/>
      <c r="E32" s="14"/>
      <c r="F32" s="14"/>
      <c r="G32" s="14"/>
      <c r="H32" s="14"/>
      <c r="I32" s="14"/>
      <c r="J32" s="14"/>
      <c r="K32" s="14"/>
      <c r="L32" s="14"/>
      <c r="M32" s="14"/>
    </row>
    <row r="33" spans="1:13" x14ac:dyDescent="0.25">
      <c r="A33" s="14" t="s">
        <v>124</v>
      </c>
      <c r="B33" s="14"/>
      <c r="C33" s="14"/>
      <c r="D33" s="14"/>
      <c r="E33" s="14"/>
      <c r="F33" s="14"/>
      <c r="G33" s="14"/>
      <c r="H33" s="14"/>
      <c r="I33" s="14"/>
      <c r="J33" s="14"/>
      <c r="K33" s="14"/>
      <c r="L33" s="14"/>
      <c r="M33" s="14"/>
    </row>
    <row r="34" spans="1:13" x14ac:dyDescent="0.25">
      <c r="A34" s="14" t="s">
        <v>121</v>
      </c>
      <c r="B34" s="14"/>
      <c r="C34" s="14"/>
      <c r="D34" s="14"/>
      <c r="E34" s="14"/>
      <c r="F34" s="14"/>
      <c r="G34" s="14"/>
      <c r="H34" s="14"/>
      <c r="I34" s="14"/>
      <c r="J34" s="14"/>
      <c r="K34" s="14"/>
      <c r="L34" s="14"/>
      <c r="M34" s="14"/>
    </row>
    <row r="35" spans="1:13" x14ac:dyDescent="0.25">
      <c r="A35" s="14" t="s">
        <v>73</v>
      </c>
      <c r="B35" s="14"/>
      <c r="C35" s="14"/>
    </row>
  </sheetData>
  <phoneticPr fontId="5" type="noConversion"/>
  <dataValidations count="3">
    <dataValidation type="list" allowBlank="1" showInputMessage="1" showErrorMessage="1" sqref="M2:M23" xr:uid="{081C8C8C-A462-45F2-A89B-302807A056CE}">
      <formula1>$W$1:$X$1</formula1>
    </dataValidation>
    <dataValidation type="list" allowBlank="1" showInputMessage="1" showErrorMessage="1" sqref="C2:F23 G22:G23 I2:J23 H23" xr:uid="{19F8F24F-30CC-4884-BF91-3F9DB3156E5A}">
      <formula1>$Y$1:$Z$1</formula1>
    </dataValidation>
    <dataValidation type="list" allowBlank="1" showInputMessage="1" showErrorMessage="1" sqref="H2:H22 G2:G21" xr:uid="{5888A770-7B72-4C79-9158-901EB93A5FFE}">
      <formula1>$Y$1:$AA$1</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3EB4-110F-4E67-B563-FD47B05C8C56}">
  <dimension ref="A1:R24"/>
  <sheetViews>
    <sheetView workbookViewId="0">
      <selection activeCell="A19" sqref="A19:B19"/>
    </sheetView>
  </sheetViews>
  <sheetFormatPr defaultRowHeight="15" x14ac:dyDescent="0.25"/>
  <cols>
    <col min="1" max="1" width="40.5703125" customWidth="1"/>
    <col min="2" max="2" width="17" customWidth="1"/>
    <col min="3" max="3" width="11.7109375" customWidth="1"/>
    <col min="4" max="4" width="12.140625" customWidth="1"/>
    <col min="5" max="5" width="13" customWidth="1"/>
    <col min="6" max="6" width="12.5703125" customWidth="1"/>
  </cols>
  <sheetData>
    <row r="1" spans="1:7" x14ac:dyDescent="0.25">
      <c r="A1" s="53" t="s">
        <v>89</v>
      </c>
      <c r="B1" s="50"/>
      <c r="C1" s="50"/>
      <c r="D1" s="50"/>
      <c r="E1" s="50"/>
      <c r="F1" s="50"/>
    </row>
    <row r="2" spans="1:7" x14ac:dyDescent="0.25">
      <c r="A2" s="54" t="s">
        <v>86</v>
      </c>
      <c r="B2" s="55" t="s">
        <v>18</v>
      </c>
      <c r="C2" s="55" t="s">
        <v>19</v>
      </c>
      <c r="D2" s="55" t="s">
        <v>20</v>
      </c>
      <c r="E2" s="55" t="s">
        <v>21</v>
      </c>
      <c r="F2" s="55" t="s">
        <v>22</v>
      </c>
    </row>
    <row r="3" spans="1:7" x14ac:dyDescent="0.25">
      <c r="A3" t="s">
        <v>85</v>
      </c>
      <c r="B3" s="47">
        <v>395</v>
      </c>
      <c r="C3" s="47">
        <v>150</v>
      </c>
      <c r="D3" s="47">
        <v>140</v>
      </c>
      <c r="E3" s="47">
        <v>350</v>
      </c>
      <c r="F3" s="47">
        <v>200</v>
      </c>
    </row>
    <row r="4" spans="1:7" x14ac:dyDescent="0.25">
      <c r="A4" t="s">
        <v>100</v>
      </c>
      <c r="B4" s="47">
        <v>395</v>
      </c>
      <c r="C4" s="47">
        <v>150</v>
      </c>
      <c r="D4" s="47">
        <v>140</v>
      </c>
      <c r="E4" s="47">
        <v>350</v>
      </c>
      <c r="F4" s="47">
        <v>200</v>
      </c>
    </row>
    <row r="5" spans="1:7" x14ac:dyDescent="0.25">
      <c r="A5" t="s">
        <v>101</v>
      </c>
      <c r="B5" s="47">
        <v>395</v>
      </c>
      <c r="C5" s="47">
        <v>150</v>
      </c>
      <c r="D5" s="47">
        <v>140</v>
      </c>
      <c r="E5" s="47">
        <v>350</v>
      </c>
      <c r="F5" s="47">
        <v>200</v>
      </c>
    </row>
    <row r="6" spans="1:7" x14ac:dyDescent="0.25">
      <c r="A6" t="s">
        <v>102</v>
      </c>
      <c r="B6" s="47">
        <v>395</v>
      </c>
      <c r="C6" s="47">
        <v>150</v>
      </c>
      <c r="D6" s="47">
        <v>140</v>
      </c>
      <c r="E6" s="47">
        <v>350</v>
      </c>
      <c r="F6" s="47">
        <v>200</v>
      </c>
    </row>
    <row r="7" spans="1:7" x14ac:dyDescent="0.25">
      <c r="A7" t="s">
        <v>99</v>
      </c>
      <c r="B7" s="47">
        <v>395</v>
      </c>
      <c r="C7" s="47">
        <v>150</v>
      </c>
      <c r="D7" s="47">
        <v>140</v>
      </c>
      <c r="E7" s="47">
        <v>350</v>
      </c>
      <c r="F7" s="47">
        <v>200</v>
      </c>
    </row>
    <row r="8" spans="1:7" x14ac:dyDescent="0.25">
      <c r="A8" t="s">
        <v>84</v>
      </c>
      <c r="B8" s="47">
        <v>395</v>
      </c>
      <c r="C8" s="47">
        <v>150</v>
      </c>
      <c r="D8" s="47">
        <v>140</v>
      </c>
      <c r="E8" s="47">
        <v>350</v>
      </c>
      <c r="F8" s="47">
        <v>200</v>
      </c>
    </row>
    <row r="9" spans="1:7" ht="25.15" customHeight="1" x14ac:dyDescent="0.25">
      <c r="A9" s="45" t="s">
        <v>64</v>
      </c>
      <c r="B9" s="47">
        <f>SUM(B3:B8)</f>
        <v>2370</v>
      </c>
      <c r="C9" s="47">
        <f t="shared" ref="C9:F9" si="0">SUM(C3:C8)</f>
        <v>900</v>
      </c>
      <c r="D9" s="49">
        <f t="shared" si="0"/>
        <v>840</v>
      </c>
      <c r="E9" s="47">
        <f t="shared" si="0"/>
        <v>2100</v>
      </c>
      <c r="F9" s="47">
        <f t="shared" si="0"/>
        <v>1200</v>
      </c>
      <c r="G9" t="s">
        <v>87</v>
      </c>
    </row>
    <row r="10" spans="1:7" ht="22.5" customHeight="1" x14ac:dyDescent="0.25">
      <c r="A10" s="46" t="s">
        <v>165</v>
      </c>
      <c r="B10" s="48">
        <f>D9/B9*100</f>
        <v>35.443037974683541</v>
      </c>
      <c r="C10" s="48">
        <f>D9/C9*100</f>
        <v>93.333333333333329</v>
      </c>
      <c r="D10" s="48">
        <f>D9/D9*100</f>
        <v>100</v>
      </c>
      <c r="E10" s="48">
        <f>D9/E9*100</f>
        <v>40</v>
      </c>
      <c r="F10" s="48">
        <f>D9/F9*100</f>
        <v>70</v>
      </c>
      <c r="G10" t="s">
        <v>88</v>
      </c>
    </row>
    <row r="11" spans="1:7" x14ac:dyDescent="0.25">
      <c r="B11" s="48"/>
      <c r="C11" s="48"/>
      <c r="D11" s="48"/>
      <c r="E11" s="48"/>
      <c r="F11" s="48"/>
    </row>
    <row r="13" spans="1:7" x14ac:dyDescent="0.25">
      <c r="A13" s="53" t="s">
        <v>90</v>
      </c>
      <c r="B13" s="50"/>
      <c r="C13" s="50"/>
      <c r="D13" s="50"/>
      <c r="E13" s="50"/>
      <c r="F13" s="50"/>
    </row>
    <row r="14" spans="1:7" ht="60.75" customHeight="1" x14ac:dyDescent="0.25">
      <c r="A14" s="52" t="s">
        <v>91</v>
      </c>
      <c r="B14" s="17" t="s">
        <v>103</v>
      </c>
      <c r="C14" s="52" t="s">
        <v>96</v>
      </c>
      <c r="D14" s="52" t="s">
        <v>97</v>
      </c>
      <c r="E14" s="52" t="s">
        <v>98</v>
      </c>
    </row>
    <row r="15" spans="1:7" x14ac:dyDescent="0.25">
      <c r="A15" t="s">
        <v>92</v>
      </c>
      <c r="B15" s="51">
        <v>5</v>
      </c>
      <c r="C15" s="56">
        <v>49</v>
      </c>
      <c r="D15" s="56">
        <v>135</v>
      </c>
      <c r="E15" s="56">
        <v>58</v>
      </c>
    </row>
    <row r="16" spans="1:7" x14ac:dyDescent="0.25">
      <c r="A16" t="s">
        <v>93</v>
      </c>
      <c r="B16" s="51">
        <v>0.5</v>
      </c>
      <c r="C16" s="56">
        <v>37</v>
      </c>
      <c r="D16" s="56">
        <v>105</v>
      </c>
      <c r="E16" s="56">
        <v>61</v>
      </c>
    </row>
    <row r="17" spans="1:18" x14ac:dyDescent="0.25">
      <c r="A17" t="s">
        <v>94</v>
      </c>
      <c r="B17" s="51">
        <v>1</v>
      </c>
      <c r="C17" s="56">
        <v>53</v>
      </c>
      <c r="D17" s="56">
        <v>150</v>
      </c>
      <c r="E17" s="56">
        <v>64</v>
      </c>
    </row>
    <row r="18" spans="1:18" x14ac:dyDescent="0.25">
      <c r="A18" t="s">
        <v>95</v>
      </c>
      <c r="B18" s="51">
        <v>1</v>
      </c>
      <c r="C18" s="56">
        <v>42</v>
      </c>
      <c r="D18" s="56">
        <v>129.65</v>
      </c>
      <c r="E18" s="56">
        <v>64</v>
      </c>
    </row>
    <row r="19" spans="1:18" ht="25.15" customHeight="1" x14ac:dyDescent="0.25">
      <c r="A19" s="85" t="s">
        <v>64</v>
      </c>
      <c r="B19" s="85"/>
      <c r="C19" s="57">
        <f>(C15*B15)+(C16*B16)+(C17*B17)+(C18*B18)</f>
        <v>358.5</v>
      </c>
      <c r="D19" s="58">
        <f>(D15*B15)+(D16*B16)+(D17*B17)+(D18*B18)</f>
        <v>1007.15</v>
      </c>
      <c r="E19" s="58">
        <f>(E15*B15)+(E16*B16)+(E17*B17)+(E18*B18)</f>
        <v>448.5</v>
      </c>
      <c r="F19" s="6" t="s">
        <v>87</v>
      </c>
    </row>
    <row r="20" spans="1:18" ht="26.25" customHeight="1" x14ac:dyDescent="0.25">
      <c r="A20" s="86" t="s">
        <v>104</v>
      </c>
      <c r="B20" s="86"/>
      <c r="C20" s="55">
        <f>C19/C19*200</f>
        <v>200</v>
      </c>
      <c r="D20" s="48">
        <f>C19/D19*200</f>
        <v>71.190984461103113</v>
      </c>
      <c r="E20" s="48">
        <f>C19/E19*200</f>
        <v>159.86622073578596</v>
      </c>
      <c r="F20" s="6" t="s">
        <v>88</v>
      </c>
    </row>
    <row r="22" spans="1:18" x14ac:dyDescent="0.25">
      <c r="A22" s="13" t="s">
        <v>72</v>
      </c>
      <c r="B22" s="14"/>
      <c r="C22" s="14"/>
      <c r="D22" s="14"/>
      <c r="E22" s="14"/>
      <c r="F22" s="14"/>
      <c r="G22" s="14"/>
      <c r="H22" s="14"/>
      <c r="I22" s="14"/>
      <c r="J22" s="14"/>
      <c r="K22" s="14"/>
      <c r="L22" s="14"/>
      <c r="M22" s="14"/>
      <c r="N22" s="14"/>
      <c r="O22" s="14"/>
      <c r="P22" s="14"/>
      <c r="Q22" s="14"/>
      <c r="R22" s="14"/>
    </row>
    <row r="23" spans="1:18" x14ac:dyDescent="0.25">
      <c r="A23" s="14" t="s">
        <v>158</v>
      </c>
      <c r="B23" s="14"/>
      <c r="C23" s="14"/>
      <c r="D23" s="14"/>
      <c r="E23" s="14"/>
      <c r="F23" s="14"/>
      <c r="G23" s="14"/>
      <c r="H23" s="14"/>
      <c r="I23" s="14"/>
      <c r="J23" s="14"/>
      <c r="K23" s="14"/>
      <c r="L23" s="14"/>
      <c r="M23" s="14"/>
      <c r="N23" s="14"/>
      <c r="O23" s="14"/>
      <c r="P23" s="14"/>
      <c r="Q23" s="14"/>
      <c r="R23" s="14"/>
    </row>
    <row r="24" spans="1:18" x14ac:dyDescent="0.25">
      <c r="A24" s="13" t="s">
        <v>159</v>
      </c>
      <c r="B24" s="14"/>
      <c r="C24" s="14"/>
      <c r="D24" s="14"/>
      <c r="E24" s="14"/>
      <c r="F24" s="14"/>
      <c r="G24" s="14"/>
      <c r="H24" s="14"/>
      <c r="I24" s="14"/>
      <c r="J24" s="14"/>
      <c r="K24" s="14"/>
      <c r="L24" s="14"/>
      <c r="M24" s="14"/>
      <c r="N24" s="14"/>
      <c r="O24" s="14"/>
      <c r="P24" s="14"/>
      <c r="Q24" s="14"/>
      <c r="R24" s="14"/>
    </row>
  </sheetData>
  <mergeCells count="2">
    <mergeCell ref="A19:B19"/>
    <mergeCell ref="A20:B20"/>
  </mergeCells>
  <pageMargins left="0.7" right="0.7" top="0.75" bottom="0.75" header="0.3" footer="0.3"/>
  <pageSetup orientation="portrait" r:id="rId1"/>
  <ignoredErrors>
    <ignoredError sqref="C19:E1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D2C8E-0FAF-47E0-B1AC-7834AD966DF0}">
  <dimension ref="D1:K80"/>
  <sheetViews>
    <sheetView topLeftCell="D1" zoomScaleNormal="100" workbookViewId="0">
      <selection activeCell="D78" sqref="D78"/>
    </sheetView>
  </sheetViews>
  <sheetFormatPr defaultColWidth="8.85546875" defaultRowHeight="15" x14ac:dyDescent="0.25"/>
  <cols>
    <col min="1" max="3" width="8.85546875" style="5"/>
    <col min="4" max="4" width="17" style="5" customWidth="1"/>
    <col min="5" max="5" width="25.42578125" style="5" customWidth="1"/>
    <col min="6" max="6" width="25" style="5" customWidth="1"/>
    <col min="7" max="7" width="25.7109375" style="5" customWidth="1"/>
    <col min="8" max="8" width="25.85546875" style="5" customWidth="1"/>
    <col min="9" max="9" width="24.5703125" style="5" customWidth="1"/>
    <col min="10" max="10" width="23.85546875" style="5" customWidth="1"/>
    <col min="11" max="11" width="26.42578125" style="5" customWidth="1"/>
    <col min="12" max="16384" width="8.85546875" style="5"/>
  </cols>
  <sheetData>
    <row r="1" spans="4:11" ht="28.15" customHeight="1" x14ac:dyDescent="0.25">
      <c r="D1" s="1" t="s">
        <v>29</v>
      </c>
      <c r="E1" s="1" t="s">
        <v>129</v>
      </c>
      <c r="F1" s="1" t="s">
        <v>128</v>
      </c>
      <c r="G1" s="1" t="s">
        <v>130</v>
      </c>
      <c r="H1" s="1" t="s">
        <v>127</v>
      </c>
      <c r="I1" s="1" t="s">
        <v>131</v>
      </c>
      <c r="J1" s="1" t="s">
        <v>132</v>
      </c>
      <c r="K1" s="1" t="s">
        <v>64</v>
      </c>
    </row>
    <row r="2" spans="4:11" ht="19.5" customHeight="1" x14ac:dyDescent="0.25">
      <c r="D2" s="28" t="s">
        <v>0</v>
      </c>
      <c r="E2" s="29"/>
      <c r="F2" s="29"/>
      <c r="G2" s="29"/>
      <c r="H2" s="29"/>
      <c r="I2" s="29"/>
      <c r="J2" s="29"/>
      <c r="K2" s="34"/>
    </row>
    <row r="3" spans="4:11" x14ac:dyDescent="0.25">
      <c r="D3" s="30" t="s">
        <v>18</v>
      </c>
      <c r="E3" s="31"/>
      <c r="F3" s="31"/>
      <c r="G3" s="31"/>
      <c r="H3" s="31"/>
      <c r="I3" s="31"/>
      <c r="J3" s="31"/>
      <c r="K3" s="31"/>
    </row>
    <row r="4" spans="4:11" x14ac:dyDescent="0.25">
      <c r="D4" s="27" t="s">
        <v>59</v>
      </c>
      <c r="E4" s="9"/>
      <c r="F4" s="9"/>
      <c r="G4" s="9"/>
      <c r="H4" s="9"/>
      <c r="I4" s="9"/>
      <c r="J4" s="9"/>
      <c r="K4" s="34"/>
    </row>
    <row r="5" spans="4:11" x14ac:dyDescent="0.25">
      <c r="D5" s="27" t="s">
        <v>60</v>
      </c>
      <c r="E5" s="9"/>
      <c r="F5" s="9"/>
      <c r="G5" s="9"/>
      <c r="H5" s="9"/>
      <c r="I5" s="9"/>
      <c r="J5" s="9"/>
      <c r="K5" s="34"/>
    </row>
    <row r="6" spans="4:11" x14ac:dyDescent="0.25">
      <c r="D6" s="27" t="s">
        <v>61</v>
      </c>
      <c r="E6" s="9"/>
      <c r="F6" s="9"/>
      <c r="G6" s="9"/>
      <c r="H6" s="9"/>
      <c r="I6" s="9"/>
      <c r="J6" s="9"/>
      <c r="K6" s="34"/>
    </row>
    <row r="7" spans="4:11" x14ac:dyDescent="0.25">
      <c r="D7" s="27" t="s">
        <v>62</v>
      </c>
      <c r="E7" s="9"/>
      <c r="F7" s="9"/>
      <c r="G7" s="9"/>
      <c r="H7" s="9"/>
      <c r="I7" s="9"/>
      <c r="J7" s="9"/>
      <c r="K7" s="34"/>
    </row>
    <row r="8" spans="4:11" x14ac:dyDescent="0.25">
      <c r="D8" s="27" t="s">
        <v>63</v>
      </c>
      <c r="E8" s="9"/>
      <c r="F8" s="9"/>
      <c r="G8" s="9"/>
      <c r="H8" s="9"/>
      <c r="I8" s="9"/>
      <c r="J8" s="9"/>
      <c r="K8" s="34"/>
    </row>
    <row r="9" spans="4:11" x14ac:dyDescent="0.25">
      <c r="D9" s="33" t="s">
        <v>12</v>
      </c>
      <c r="E9" s="9"/>
      <c r="F9" s="9"/>
      <c r="G9" s="9"/>
      <c r="H9" s="9"/>
      <c r="I9" s="9"/>
      <c r="J9" s="9"/>
      <c r="K9" s="34"/>
    </row>
    <row r="10" spans="4:11" x14ac:dyDescent="0.25">
      <c r="D10" s="32" t="s">
        <v>19</v>
      </c>
      <c r="E10" s="32"/>
      <c r="F10" s="32"/>
      <c r="G10" s="32"/>
      <c r="H10" s="32"/>
      <c r="I10" s="32"/>
      <c r="J10" s="32"/>
      <c r="K10" s="32"/>
    </row>
    <row r="11" spans="4:11" x14ac:dyDescent="0.25">
      <c r="D11" s="27" t="s">
        <v>59</v>
      </c>
      <c r="E11" s="9"/>
      <c r="F11" s="9"/>
      <c r="G11" s="9"/>
      <c r="H11" s="9"/>
      <c r="I11" s="9"/>
      <c r="J11" s="9"/>
      <c r="K11" s="34"/>
    </row>
    <row r="12" spans="4:11" x14ac:dyDescent="0.25">
      <c r="D12" s="27" t="s">
        <v>60</v>
      </c>
      <c r="E12" s="9"/>
      <c r="F12" s="9"/>
      <c r="G12" s="9"/>
      <c r="H12" s="9"/>
      <c r="I12" s="9"/>
      <c r="J12" s="9"/>
      <c r="K12" s="34"/>
    </row>
    <row r="13" spans="4:11" x14ac:dyDescent="0.25">
      <c r="D13" s="27" t="s">
        <v>61</v>
      </c>
      <c r="E13" s="9"/>
      <c r="F13" s="9"/>
      <c r="G13" s="9"/>
      <c r="H13" s="9"/>
      <c r="I13" s="9"/>
      <c r="J13" s="9"/>
      <c r="K13" s="34"/>
    </row>
    <row r="14" spans="4:11" x14ac:dyDescent="0.25">
      <c r="D14" s="27" t="s">
        <v>62</v>
      </c>
      <c r="E14" s="9"/>
      <c r="F14" s="9"/>
      <c r="G14" s="9"/>
      <c r="H14" s="9"/>
      <c r="I14" s="9"/>
      <c r="J14" s="9"/>
      <c r="K14" s="34"/>
    </row>
    <row r="15" spans="4:11" x14ac:dyDescent="0.25">
      <c r="D15" s="27" t="s">
        <v>63</v>
      </c>
      <c r="E15" s="9"/>
      <c r="F15" s="9"/>
      <c r="G15" s="9"/>
      <c r="H15" s="9"/>
      <c r="I15" s="9"/>
      <c r="J15" s="9"/>
      <c r="K15" s="34"/>
    </row>
    <row r="16" spans="4:11" x14ac:dyDescent="0.25">
      <c r="D16" s="33" t="s">
        <v>12</v>
      </c>
      <c r="E16" s="9"/>
      <c r="F16" s="9"/>
      <c r="G16" s="9"/>
      <c r="H16" s="9"/>
      <c r="I16" s="9"/>
      <c r="J16" s="9"/>
      <c r="K16" s="34"/>
    </row>
    <row r="17" spans="4:11" x14ac:dyDescent="0.25">
      <c r="D17" s="32" t="s">
        <v>20</v>
      </c>
      <c r="E17" s="32"/>
      <c r="F17" s="32"/>
      <c r="G17" s="32"/>
      <c r="H17" s="32"/>
      <c r="I17" s="32"/>
      <c r="J17" s="32"/>
      <c r="K17" s="32"/>
    </row>
    <row r="18" spans="4:11" x14ac:dyDescent="0.25">
      <c r="D18" s="27" t="s">
        <v>59</v>
      </c>
      <c r="E18" s="9"/>
      <c r="F18" s="9"/>
      <c r="G18" s="9"/>
      <c r="H18" s="9"/>
      <c r="I18" s="9"/>
      <c r="J18" s="9"/>
      <c r="K18" s="34"/>
    </row>
    <row r="19" spans="4:11" x14ac:dyDescent="0.25">
      <c r="D19" s="27" t="s">
        <v>60</v>
      </c>
      <c r="E19" s="9"/>
      <c r="F19" s="9"/>
      <c r="G19" s="9"/>
      <c r="H19" s="9"/>
      <c r="I19" s="9"/>
      <c r="J19" s="9"/>
      <c r="K19" s="34"/>
    </row>
    <row r="20" spans="4:11" x14ac:dyDescent="0.25">
      <c r="D20" s="27" t="s">
        <v>61</v>
      </c>
      <c r="E20" s="9"/>
      <c r="F20" s="9"/>
      <c r="G20" s="9"/>
      <c r="H20" s="9"/>
      <c r="I20" s="9"/>
      <c r="J20" s="9"/>
      <c r="K20" s="34"/>
    </row>
    <row r="21" spans="4:11" x14ac:dyDescent="0.25">
      <c r="D21" s="27" t="s">
        <v>62</v>
      </c>
      <c r="E21" s="9"/>
      <c r="F21" s="9"/>
      <c r="G21" s="9"/>
      <c r="H21" s="9"/>
      <c r="I21" s="9"/>
      <c r="J21" s="9"/>
      <c r="K21" s="34"/>
    </row>
    <row r="22" spans="4:11" x14ac:dyDescent="0.25">
      <c r="D22" s="27" t="s">
        <v>63</v>
      </c>
      <c r="E22" s="9"/>
      <c r="F22" s="9"/>
      <c r="G22" s="9"/>
      <c r="H22" s="9"/>
      <c r="I22" s="9"/>
      <c r="J22" s="9"/>
      <c r="K22" s="34"/>
    </row>
    <row r="23" spans="4:11" x14ac:dyDescent="0.25">
      <c r="D23" s="33" t="s">
        <v>12</v>
      </c>
      <c r="E23" s="9"/>
      <c r="F23" s="9"/>
      <c r="G23" s="9"/>
      <c r="H23" s="9"/>
      <c r="I23" s="9"/>
      <c r="J23" s="9"/>
      <c r="K23" s="34"/>
    </row>
    <row r="24" spans="4:11" x14ac:dyDescent="0.25">
      <c r="D24" s="32" t="s">
        <v>21</v>
      </c>
      <c r="E24" s="32"/>
      <c r="F24" s="32"/>
      <c r="G24" s="32"/>
      <c r="H24" s="32"/>
      <c r="I24" s="32"/>
      <c r="J24" s="32"/>
      <c r="K24" s="32"/>
    </row>
    <row r="25" spans="4:11" x14ac:dyDescent="0.25">
      <c r="D25" s="27" t="s">
        <v>59</v>
      </c>
      <c r="E25" s="9"/>
      <c r="F25" s="9"/>
      <c r="G25" s="9"/>
      <c r="H25" s="9"/>
      <c r="I25" s="9"/>
      <c r="J25" s="9"/>
      <c r="K25" s="34"/>
    </row>
    <row r="26" spans="4:11" x14ac:dyDescent="0.25">
      <c r="D26" s="27" t="s">
        <v>60</v>
      </c>
      <c r="E26" s="9"/>
      <c r="F26" s="9"/>
      <c r="G26" s="9"/>
      <c r="H26" s="9"/>
      <c r="I26" s="9"/>
      <c r="J26" s="9"/>
      <c r="K26" s="34"/>
    </row>
    <row r="27" spans="4:11" x14ac:dyDescent="0.25">
      <c r="D27" s="27" t="s">
        <v>61</v>
      </c>
      <c r="E27" s="9"/>
      <c r="F27" s="9"/>
      <c r="G27" s="9"/>
      <c r="H27" s="9"/>
      <c r="I27" s="9"/>
      <c r="J27" s="9"/>
      <c r="K27" s="34"/>
    </row>
    <row r="28" spans="4:11" x14ac:dyDescent="0.25">
      <c r="D28" s="27" t="s">
        <v>62</v>
      </c>
      <c r="E28" s="9"/>
      <c r="F28" s="9"/>
      <c r="G28" s="9"/>
      <c r="H28" s="9"/>
      <c r="I28" s="9"/>
      <c r="J28" s="9"/>
      <c r="K28" s="34"/>
    </row>
    <row r="29" spans="4:11" x14ac:dyDescent="0.25">
      <c r="D29" s="27" t="s">
        <v>63</v>
      </c>
      <c r="E29" s="9"/>
      <c r="F29" s="9"/>
      <c r="G29" s="9"/>
      <c r="H29" s="9"/>
      <c r="I29" s="9"/>
      <c r="J29" s="9"/>
      <c r="K29" s="34"/>
    </row>
    <row r="30" spans="4:11" x14ac:dyDescent="0.25">
      <c r="D30" s="33" t="s">
        <v>12</v>
      </c>
      <c r="E30" s="9"/>
      <c r="F30" s="9"/>
      <c r="G30" s="9"/>
      <c r="H30" s="9"/>
      <c r="I30" s="9"/>
      <c r="J30" s="9"/>
      <c r="K30" s="34"/>
    </row>
    <row r="31" spans="4:11" x14ac:dyDescent="0.25">
      <c r="D31" s="32" t="s">
        <v>22</v>
      </c>
      <c r="E31" s="32"/>
      <c r="F31" s="32"/>
      <c r="G31" s="32"/>
      <c r="H31" s="32"/>
      <c r="I31" s="32"/>
      <c r="J31" s="32"/>
      <c r="K31" s="32"/>
    </row>
    <row r="32" spans="4:11" x14ac:dyDescent="0.25">
      <c r="D32" s="27" t="s">
        <v>59</v>
      </c>
      <c r="E32" s="9"/>
      <c r="F32" s="9"/>
      <c r="G32" s="9"/>
      <c r="H32" s="9"/>
      <c r="I32" s="9"/>
      <c r="J32" s="9"/>
      <c r="K32" s="34"/>
    </row>
    <row r="33" spans="4:11" x14ac:dyDescent="0.25">
      <c r="D33" s="27" t="s">
        <v>60</v>
      </c>
      <c r="E33" s="9"/>
      <c r="F33" s="9"/>
      <c r="G33" s="9"/>
      <c r="H33" s="9"/>
      <c r="I33" s="9"/>
      <c r="J33" s="9"/>
      <c r="K33" s="34"/>
    </row>
    <row r="34" spans="4:11" x14ac:dyDescent="0.25">
      <c r="D34" s="27" t="s">
        <v>61</v>
      </c>
      <c r="E34" s="9"/>
      <c r="F34" s="9"/>
      <c r="G34" s="9"/>
      <c r="H34" s="9"/>
      <c r="I34" s="9"/>
      <c r="J34" s="9"/>
      <c r="K34" s="34"/>
    </row>
    <row r="35" spans="4:11" x14ac:dyDescent="0.25">
      <c r="D35" s="27" t="s">
        <v>62</v>
      </c>
      <c r="E35" s="9"/>
      <c r="F35" s="9"/>
      <c r="G35" s="9"/>
      <c r="H35" s="9"/>
      <c r="I35" s="9"/>
      <c r="J35" s="9"/>
      <c r="K35" s="34"/>
    </row>
    <row r="36" spans="4:11" x14ac:dyDescent="0.25">
      <c r="D36" s="27" t="s">
        <v>63</v>
      </c>
      <c r="E36" s="9"/>
      <c r="F36" s="9"/>
      <c r="G36" s="9"/>
      <c r="H36" s="9"/>
      <c r="I36" s="9"/>
      <c r="J36" s="9"/>
      <c r="K36" s="34"/>
    </row>
    <row r="37" spans="4:11" x14ac:dyDescent="0.25">
      <c r="D37" s="33" t="s">
        <v>12</v>
      </c>
      <c r="E37" s="9"/>
      <c r="F37" s="9"/>
      <c r="G37" s="9"/>
      <c r="H37" s="9"/>
      <c r="I37" s="9"/>
      <c r="J37" s="9"/>
      <c r="K37" s="34"/>
    </row>
    <row r="38" spans="4:11" x14ac:dyDescent="0.25">
      <c r="D38" s="32" t="s">
        <v>23</v>
      </c>
      <c r="E38" s="32"/>
      <c r="F38" s="32"/>
      <c r="G38" s="32"/>
      <c r="H38" s="32"/>
      <c r="I38" s="32"/>
      <c r="J38" s="32"/>
      <c r="K38" s="32"/>
    </row>
    <row r="39" spans="4:11" x14ac:dyDescent="0.25">
      <c r="D39" s="27" t="s">
        <v>59</v>
      </c>
      <c r="E39" s="9"/>
      <c r="F39" s="9"/>
      <c r="G39" s="9"/>
      <c r="H39" s="9"/>
      <c r="I39" s="9"/>
      <c r="J39" s="9"/>
      <c r="K39" s="34"/>
    </row>
    <row r="40" spans="4:11" x14ac:dyDescent="0.25">
      <c r="D40" s="27" t="s">
        <v>60</v>
      </c>
      <c r="E40" s="9"/>
      <c r="F40" s="9"/>
      <c r="G40" s="9"/>
      <c r="H40" s="9"/>
      <c r="I40" s="9"/>
      <c r="J40" s="9"/>
      <c r="K40" s="34"/>
    </row>
    <row r="41" spans="4:11" x14ac:dyDescent="0.25">
      <c r="D41" s="27" t="s">
        <v>61</v>
      </c>
      <c r="E41" s="9"/>
      <c r="F41" s="9"/>
      <c r="G41" s="9"/>
      <c r="H41" s="9"/>
      <c r="I41" s="9"/>
      <c r="J41" s="9"/>
      <c r="K41" s="34"/>
    </row>
    <row r="42" spans="4:11" x14ac:dyDescent="0.25">
      <c r="D42" s="27" t="s">
        <v>62</v>
      </c>
      <c r="E42" s="9"/>
      <c r="F42" s="9"/>
      <c r="G42" s="9"/>
      <c r="H42" s="9"/>
      <c r="I42" s="9"/>
      <c r="J42" s="9"/>
      <c r="K42" s="34"/>
    </row>
    <row r="43" spans="4:11" x14ac:dyDescent="0.25">
      <c r="D43" s="27" t="s">
        <v>63</v>
      </c>
      <c r="E43" s="9"/>
      <c r="F43" s="9"/>
      <c r="G43" s="9"/>
      <c r="H43" s="9"/>
      <c r="I43" s="9"/>
      <c r="J43" s="9"/>
      <c r="K43" s="34"/>
    </row>
    <row r="44" spans="4:11" x14ac:dyDescent="0.25">
      <c r="D44" s="33" t="s">
        <v>12</v>
      </c>
      <c r="E44" s="9"/>
      <c r="F44" s="9"/>
      <c r="G44" s="9"/>
      <c r="H44" s="9"/>
      <c r="I44" s="9"/>
      <c r="J44" s="9"/>
      <c r="K44" s="34"/>
    </row>
    <row r="45" spans="4:11" x14ac:dyDescent="0.25">
      <c r="D45" s="32" t="s">
        <v>24</v>
      </c>
      <c r="E45" s="32"/>
      <c r="F45" s="32"/>
      <c r="G45" s="32"/>
      <c r="H45" s="32"/>
      <c r="I45" s="32"/>
      <c r="J45" s="32"/>
      <c r="K45" s="32"/>
    </row>
    <row r="46" spans="4:11" x14ac:dyDescent="0.25">
      <c r="D46" s="27" t="s">
        <v>59</v>
      </c>
      <c r="E46" s="9"/>
      <c r="F46" s="9"/>
      <c r="G46" s="9"/>
      <c r="H46" s="9"/>
      <c r="I46" s="9"/>
      <c r="J46" s="9"/>
      <c r="K46" s="34"/>
    </row>
    <row r="47" spans="4:11" x14ac:dyDescent="0.25">
      <c r="D47" s="27" t="s">
        <v>60</v>
      </c>
      <c r="E47" s="9"/>
      <c r="F47" s="9"/>
      <c r="G47" s="9"/>
      <c r="H47" s="9"/>
      <c r="I47" s="9"/>
      <c r="J47" s="9"/>
      <c r="K47" s="34"/>
    </row>
    <row r="48" spans="4:11" x14ac:dyDescent="0.25">
      <c r="D48" s="27" t="s">
        <v>61</v>
      </c>
      <c r="E48" s="9"/>
      <c r="F48" s="9"/>
      <c r="G48" s="9"/>
      <c r="H48" s="9"/>
      <c r="I48" s="9"/>
      <c r="J48" s="9"/>
      <c r="K48" s="34"/>
    </row>
    <row r="49" spans="4:11" x14ac:dyDescent="0.25">
      <c r="D49" s="27" t="s">
        <v>62</v>
      </c>
      <c r="E49" s="9"/>
      <c r="F49" s="9"/>
      <c r="G49" s="9"/>
      <c r="H49" s="9"/>
      <c r="I49" s="9"/>
      <c r="J49" s="9"/>
      <c r="K49" s="34"/>
    </row>
    <row r="50" spans="4:11" x14ac:dyDescent="0.25">
      <c r="D50" s="27" t="s">
        <v>63</v>
      </c>
      <c r="E50" s="9"/>
      <c r="F50" s="9"/>
      <c r="G50" s="9"/>
      <c r="H50" s="9"/>
      <c r="I50" s="9"/>
      <c r="J50" s="9"/>
      <c r="K50" s="34"/>
    </row>
    <row r="51" spans="4:11" x14ac:dyDescent="0.25">
      <c r="D51" s="33" t="s">
        <v>12</v>
      </c>
      <c r="E51" s="9"/>
      <c r="F51" s="9"/>
      <c r="G51" s="9"/>
      <c r="H51" s="9"/>
      <c r="I51" s="9"/>
      <c r="J51" s="9"/>
      <c r="K51" s="34"/>
    </row>
    <row r="52" spans="4:11" x14ac:dyDescent="0.25">
      <c r="D52" s="32" t="s">
        <v>25</v>
      </c>
      <c r="E52" s="32"/>
      <c r="F52" s="32"/>
      <c r="G52" s="32"/>
      <c r="H52" s="32"/>
      <c r="I52" s="32"/>
      <c r="J52" s="32"/>
      <c r="K52" s="64"/>
    </row>
    <row r="53" spans="4:11" x14ac:dyDescent="0.25">
      <c r="D53" s="27" t="s">
        <v>59</v>
      </c>
      <c r="E53" s="9"/>
      <c r="F53" s="9"/>
      <c r="G53" s="9"/>
      <c r="H53" s="9"/>
      <c r="I53" s="9"/>
      <c r="J53" s="9"/>
      <c r="K53" s="34"/>
    </row>
    <row r="54" spans="4:11" x14ac:dyDescent="0.25">
      <c r="D54" s="27" t="s">
        <v>60</v>
      </c>
      <c r="E54" s="9"/>
      <c r="F54" s="9"/>
      <c r="G54" s="9"/>
      <c r="H54" s="9"/>
      <c r="I54" s="9"/>
      <c r="J54" s="9"/>
      <c r="K54" s="34"/>
    </row>
    <row r="55" spans="4:11" x14ac:dyDescent="0.25">
      <c r="D55" s="27" t="s">
        <v>61</v>
      </c>
      <c r="E55" s="9"/>
      <c r="F55" s="9"/>
      <c r="G55" s="9"/>
      <c r="H55" s="9"/>
      <c r="I55" s="9"/>
      <c r="J55" s="9"/>
      <c r="K55" s="34"/>
    </row>
    <row r="56" spans="4:11" x14ac:dyDescent="0.25">
      <c r="D56" s="27" t="s">
        <v>62</v>
      </c>
      <c r="E56" s="9"/>
      <c r="F56" s="9"/>
      <c r="G56" s="9"/>
      <c r="H56" s="9"/>
      <c r="I56" s="9"/>
      <c r="J56" s="9"/>
      <c r="K56" s="34"/>
    </row>
    <row r="57" spans="4:11" x14ac:dyDescent="0.25">
      <c r="D57" s="27" t="s">
        <v>63</v>
      </c>
      <c r="E57" s="9"/>
      <c r="F57" s="9"/>
      <c r="G57" s="9"/>
      <c r="H57" s="9"/>
      <c r="I57" s="9"/>
      <c r="J57" s="9"/>
      <c r="K57" s="34"/>
    </row>
    <row r="58" spans="4:11" x14ac:dyDescent="0.25">
      <c r="D58" s="33" t="s">
        <v>12</v>
      </c>
      <c r="E58" s="9"/>
      <c r="F58" s="9"/>
      <c r="G58" s="9"/>
      <c r="H58" s="9"/>
      <c r="I58" s="9"/>
      <c r="J58" s="9"/>
      <c r="K58" s="34"/>
    </row>
    <row r="59" spans="4:11" x14ac:dyDescent="0.25">
      <c r="D59" s="32" t="s">
        <v>26</v>
      </c>
      <c r="E59" s="32"/>
      <c r="F59" s="32"/>
      <c r="G59" s="32"/>
      <c r="H59" s="32"/>
      <c r="I59" s="32"/>
      <c r="J59" s="32"/>
      <c r="K59" s="64"/>
    </row>
    <row r="60" spans="4:11" x14ac:dyDescent="0.25">
      <c r="D60" s="27" t="s">
        <v>59</v>
      </c>
      <c r="E60" s="9"/>
      <c r="F60" s="9"/>
      <c r="G60" s="9"/>
      <c r="H60" s="9"/>
      <c r="I60" s="9"/>
      <c r="J60" s="9"/>
      <c r="K60" s="34"/>
    </row>
    <row r="61" spans="4:11" x14ac:dyDescent="0.25">
      <c r="D61" s="27" t="s">
        <v>60</v>
      </c>
      <c r="E61" s="9"/>
      <c r="F61" s="9"/>
      <c r="G61" s="9"/>
      <c r="H61" s="9"/>
      <c r="I61" s="9"/>
      <c r="J61" s="9"/>
      <c r="K61" s="34"/>
    </row>
    <row r="62" spans="4:11" x14ac:dyDescent="0.25">
      <c r="D62" s="27" t="s">
        <v>61</v>
      </c>
      <c r="E62" s="9"/>
      <c r="F62" s="9"/>
      <c r="G62" s="9"/>
      <c r="H62" s="9"/>
      <c r="I62" s="9"/>
      <c r="J62" s="9"/>
      <c r="K62" s="34"/>
    </row>
    <row r="63" spans="4:11" x14ac:dyDescent="0.25">
      <c r="D63" s="27" t="s">
        <v>62</v>
      </c>
      <c r="E63" s="9"/>
      <c r="F63" s="9"/>
      <c r="G63" s="9"/>
      <c r="H63" s="9"/>
      <c r="I63" s="9"/>
      <c r="J63" s="9"/>
      <c r="K63" s="34"/>
    </row>
    <row r="64" spans="4:11" x14ac:dyDescent="0.25">
      <c r="D64" s="27" t="s">
        <v>63</v>
      </c>
      <c r="E64" s="9"/>
      <c r="F64" s="9"/>
      <c r="G64" s="9"/>
      <c r="H64" s="9"/>
      <c r="I64" s="9"/>
      <c r="J64" s="9"/>
      <c r="K64" s="34"/>
    </row>
    <row r="65" spans="4:11" x14ac:dyDescent="0.25">
      <c r="D65" s="33" t="s">
        <v>12</v>
      </c>
      <c r="E65" s="9"/>
      <c r="F65" s="9"/>
      <c r="G65" s="9"/>
      <c r="H65" s="9"/>
      <c r="I65" s="9"/>
      <c r="J65" s="9"/>
      <c r="K65" s="34"/>
    </row>
    <row r="66" spans="4:11" x14ac:dyDescent="0.25">
      <c r="D66" s="32" t="s">
        <v>33</v>
      </c>
      <c r="E66" s="32"/>
      <c r="F66" s="32"/>
      <c r="G66" s="32"/>
      <c r="H66" s="32"/>
      <c r="I66" s="32"/>
      <c r="J66" s="32"/>
      <c r="K66" s="64"/>
    </row>
    <row r="67" spans="4:11" x14ac:dyDescent="0.25">
      <c r="D67" s="27" t="s">
        <v>59</v>
      </c>
      <c r="E67" s="9"/>
      <c r="F67" s="9"/>
      <c r="G67" s="9"/>
      <c r="H67" s="9"/>
      <c r="I67" s="9"/>
      <c r="J67" s="9"/>
      <c r="K67" s="34"/>
    </row>
    <row r="68" spans="4:11" x14ac:dyDescent="0.25">
      <c r="D68" s="27" t="s">
        <v>60</v>
      </c>
      <c r="E68" s="9"/>
      <c r="F68" s="9"/>
      <c r="G68" s="9"/>
      <c r="H68" s="9"/>
      <c r="I68" s="9"/>
      <c r="J68" s="9"/>
      <c r="K68" s="34"/>
    </row>
    <row r="69" spans="4:11" x14ac:dyDescent="0.25">
      <c r="D69" s="27" t="s">
        <v>61</v>
      </c>
      <c r="E69" s="9"/>
      <c r="F69" s="9"/>
      <c r="G69" s="9"/>
      <c r="H69" s="9"/>
      <c r="I69" s="9"/>
      <c r="J69" s="9"/>
      <c r="K69" s="34"/>
    </row>
    <row r="70" spans="4:11" x14ac:dyDescent="0.25">
      <c r="D70" s="27" t="s">
        <v>62</v>
      </c>
      <c r="E70" s="9"/>
      <c r="F70" s="9"/>
      <c r="G70" s="9"/>
      <c r="H70" s="9"/>
      <c r="I70" s="9"/>
      <c r="J70" s="9"/>
      <c r="K70" s="34"/>
    </row>
    <row r="71" spans="4:11" x14ac:dyDescent="0.25">
      <c r="D71" s="27" t="s">
        <v>63</v>
      </c>
      <c r="E71" s="9"/>
      <c r="F71" s="9"/>
      <c r="G71" s="9"/>
      <c r="H71" s="9"/>
      <c r="I71" s="9"/>
      <c r="J71" s="9"/>
      <c r="K71" s="34"/>
    </row>
    <row r="72" spans="4:11" x14ac:dyDescent="0.25">
      <c r="D72" s="33" t="s">
        <v>12</v>
      </c>
      <c r="E72" s="9"/>
      <c r="F72" s="9"/>
      <c r="G72" s="9"/>
      <c r="H72" s="9"/>
      <c r="I72" s="9"/>
      <c r="J72" s="9"/>
      <c r="K72" s="34"/>
    </row>
    <row r="73" spans="4:11" x14ac:dyDescent="0.25">
      <c r="D73" s="9"/>
      <c r="E73" s="9"/>
      <c r="F73" s="9"/>
      <c r="G73" s="9"/>
      <c r="H73" s="9"/>
      <c r="I73" s="9"/>
      <c r="J73" s="9"/>
      <c r="K73" s="34"/>
    </row>
    <row r="74" spans="4:11" x14ac:dyDescent="0.25">
      <c r="D74" s="9"/>
      <c r="E74" s="9"/>
      <c r="F74" s="9"/>
      <c r="G74" s="9"/>
      <c r="H74" s="9"/>
      <c r="I74" s="9"/>
      <c r="J74" s="9"/>
      <c r="K74" s="34"/>
    </row>
    <row r="75" spans="4:11" x14ac:dyDescent="0.25">
      <c r="D75" s="9"/>
      <c r="E75" s="9"/>
      <c r="F75" s="9"/>
      <c r="G75" s="9"/>
      <c r="H75" s="9"/>
      <c r="I75" s="9"/>
      <c r="J75" s="9"/>
      <c r="K75" s="34"/>
    </row>
    <row r="77" spans="4:11" x14ac:dyDescent="0.25">
      <c r="D77" s="65" t="s">
        <v>137</v>
      </c>
      <c r="E77" s="43"/>
      <c r="F77" s="43"/>
      <c r="G77" s="43"/>
      <c r="H77" s="43"/>
      <c r="I77" s="43"/>
      <c r="J77" s="43"/>
      <c r="K77" s="43"/>
    </row>
    <row r="78" spans="4:11" s="9" customFormat="1" x14ac:dyDescent="0.25">
      <c r="D78" s="43" t="s">
        <v>160</v>
      </c>
      <c r="E78" s="43"/>
      <c r="F78" s="43"/>
      <c r="G78" s="43"/>
      <c r="H78" s="43"/>
      <c r="I78" s="43"/>
      <c r="J78" s="43"/>
      <c r="K78" s="43"/>
    </row>
    <row r="79" spans="4:11" x14ac:dyDescent="0.25">
      <c r="D79" s="43" t="s">
        <v>138</v>
      </c>
      <c r="E79" s="43"/>
      <c r="F79" s="43"/>
      <c r="G79" s="43"/>
      <c r="H79" s="43"/>
      <c r="I79" s="43"/>
      <c r="J79" s="43"/>
      <c r="K79" s="43"/>
    </row>
    <row r="80" spans="4:11" x14ac:dyDescent="0.25">
      <c r="D80" s="43" t="s">
        <v>144</v>
      </c>
      <c r="E80" s="43"/>
      <c r="F80" s="43"/>
      <c r="G80" s="43"/>
      <c r="H80" s="43"/>
      <c r="I80" s="43"/>
      <c r="J80" s="43"/>
      <c r="K80" s="43"/>
    </row>
  </sheetData>
  <phoneticPr fontId="5"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7E85D-0B4F-4E24-9501-B0A4CADA92AD}">
  <dimension ref="A1:Z30"/>
  <sheetViews>
    <sheetView workbookViewId="0">
      <selection activeCell="E19" sqref="E19"/>
    </sheetView>
  </sheetViews>
  <sheetFormatPr defaultRowHeight="15" x14ac:dyDescent="0.25"/>
  <cols>
    <col min="1" max="1" width="20.140625" customWidth="1"/>
    <col min="2" max="2" width="4.7109375" style="6" customWidth="1"/>
    <col min="7" max="7" width="9.140625" style="6"/>
    <col min="13" max="13" width="9.140625" style="6"/>
    <col min="19" max="19" width="9.140625" style="6"/>
    <col min="25" max="25" width="9.140625" style="6"/>
  </cols>
  <sheetData>
    <row r="1" spans="1:26" x14ac:dyDescent="0.25">
      <c r="C1" s="87" t="s">
        <v>18</v>
      </c>
      <c r="D1" s="88"/>
      <c r="E1" s="88"/>
      <c r="F1" s="88"/>
      <c r="G1" s="88"/>
      <c r="H1" s="89"/>
      <c r="I1" s="90" t="s">
        <v>19</v>
      </c>
      <c r="J1" s="90"/>
      <c r="K1" s="90"/>
      <c r="L1" s="90"/>
      <c r="M1" s="90"/>
      <c r="N1" s="90"/>
      <c r="O1" s="87" t="s">
        <v>20</v>
      </c>
      <c r="P1" s="91"/>
      <c r="Q1" s="91"/>
      <c r="R1" s="91"/>
      <c r="S1" s="91"/>
      <c r="T1" s="92"/>
      <c r="U1" s="90" t="s">
        <v>21</v>
      </c>
      <c r="V1" s="90"/>
      <c r="W1" s="90"/>
      <c r="X1" s="90"/>
      <c r="Y1" s="90"/>
      <c r="Z1" s="93"/>
    </row>
    <row r="2" spans="1:26" x14ac:dyDescent="0.25">
      <c r="A2" t="s">
        <v>140</v>
      </c>
      <c r="B2" s="6" t="s">
        <v>118</v>
      </c>
      <c r="C2" s="61" t="s">
        <v>113</v>
      </c>
      <c r="D2" s="25" t="s">
        <v>114</v>
      </c>
      <c r="E2" s="25" t="s">
        <v>115</v>
      </c>
      <c r="F2" s="25" t="s">
        <v>116</v>
      </c>
      <c r="G2" s="25" t="s">
        <v>117</v>
      </c>
      <c r="H2" s="67" t="s">
        <v>119</v>
      </c>
      <c r="I2" s="71" t="s">
        <v>113</v>
      </c>
      <c r="J2" s="71" t="s">
        <v>114</v>
      </c>
      <c r="K2" s="71" t="s">
        <v>115</v>
      </c>
      <c r="L2" s="71" t="s">
        <v>116</v>
      </c>
      <c r="M2" s="71" t="s">
        <v>117</v>
      </c>
      <c r="N2" s="71" t="s">
        <v>119</v>
      </c>
      <c r="O2" s="69" t="s">
        <v>113</v>
      </c>
      <c r="P2" s="25" t="s">
        <v>114</v>
      </c>
      <c r="Q2" s="25" t="s">
        <v>115</v>
      </c>
      <c r="R2" s="25" t="s">
        <v>116</v>
      </c>
      <c r="S2" s="25" t="s">
        <v>117</v>
      </c>
      <c r="T2" s="67" t="s">
        <v>119</v>
      </c>
      <c r="U2" s="71" t="s">
        <v>113</v>
      </c>
      <c r="V2" s="71" t="s">
        <v>114</v>
      </c>
      <c r="W2" s="71" t="s">
        <v>115</v>
      </c>
      <c r="X2" s="71" t="s">
        <v>116</v>
      </c>
      <c r="Y2" s="71" t="s">
        <v>117</v>
      </c>
      <c r="Z2" s="71" t="s">
        <v>119</v>
      </c>
    </row>
    <row r="3" spans="1:26" x14ac:dyDescent="0.25">
      <c r="A3">
        <v>1</v>
      </c>
      <c r="C3" s="61"/>
      <c r="D3" s="25"/>
      <c r="E3" s="25"/>
      <c r="F3" s="25"/>
      <c r="G3" s="25"/>
      <c r="H3" s="67"/>
      <c r="I3" s="71"/>
      <c r="J3" s="71"/>
      <c r="K3" s="71"/>
      <c r="L3" s="71"/>
      <c r="M3" s="71"/>
      <c r="N3" s="71"/>
      <c r="O3" s="69"/>
      <c r="P3" s="25"/>
      <c r="Q3" s="25"/>
      <c r="R3" s="25"/>
      <c r="S3" s="25"/>
      <c r="T3" s="67"/>
      <c r="U3" s="71"/>
      <c r="V3" s="71"/>
      <c r="W3" s="71"/>
      <c r="X3" s="71"/>
      <c r="Y3" s="71"/>
      <c r="Z3" s="71"/>
    </row>
    <row r="4" spans="1:26" x14ac:dyDescent="0.25">
      <c r="A4">
        <v>2</v>
      </c>
      <c r="C4" s="61"/>
      <c r="D4" s="25"/>
      <c r="E4" s="25"/>
      <c r="F4" s="25"/>
      <c r="G4" s="25"/>
      <c r="H4" s="67"/>
      <c r="I4" s="71"/>
      <c r="J4" s="71"/>
      <c r="K4" s="71"/>
      <c r="L4" s="71"/>
      <c r="M4" s="71"/>
      <c r="N4" s="71"/>
      <c r="O4" s="69"/>
      <c r="P4" s="25"/>
      <c r="Q4" s="25"/>
      <c r="R4" s="25"/>
      <c r="S4" s="25"/>
      <c r="T4" s="67"/>
      <c r="U4" s="71"/>
      <c r="V4" s="71"/>
      <c r="W4" s="71"/>
      <c r="X4" s="71"/>
      <c r="Y4" s="71"/>
      <c r="Z4" s="71"/>
    </row>
    <row r="5" spans="1:26" x14ac:dyDescent="0.25">
      <c r="A5">
        <v>3</v>
      </c>
      <c r="C5" s="61"/>
      <c r="D5" s="25"/>
      <c r="E5" s="25"/>
      <c r="F5" s="25"/>
      <c r="G5" s="25"/>
      <c r="H5" s="67"/>
      <c r="I5" s="71"/>
      <c r="J5" s="71"/>
      <c r="K5" s="71"/>
      <c r="L5" s="71"/>
      <c r="M5" s="71"/>
      <c r="N5" s="71"/>
      <c r="O5" s="69"/>
      <c r="P5" s="25"/>
      <c r="Q5" s="25"/>
      <c r="R5" s="25"/>
      <c r="S5" s="25"/>
      <c r="T5" s="67"/>
      <c r="U5" s="71"/>
      <c r="V5" s="71"/>
      <c r="W5" s="71"/>
      <c r="X5" s="71"/>
      <c r="Y5" s="71"/>
      <c r="Z5" s="71"/>
    </row>
    <row r="6" spans="1:26" x14ac:dyDescent="0.25">
      <c r="A6">
        <v>4</v>
      </c>
      <c r="C6" s="61"/>
      <c r="D6" s="25"/>
      <c r="E6" s="25"/>
      <c r="F6" s="25"/>
      <c r="G6" s="25"/>
      <c r="H6" s="67"/>
      <c r="I6" s="71"/>
      <c r="J6" s="71"/>
      <c r="K6" s="71"/>
      <c r="L6" s="71"/>
      <c r="M6" s="71"/>
      <c r="N6" s="71"/>
      <c r="O6" s="69"/>
      <c r="P6" s="25"/>
      <c r="Q6" s="25"/>
      <c r="R6" s="25"/>
      <c r="S6" s="25"/>
      <c r="T6" s="67"/>
      <c r="U6" s="71"/>
      <c r="V6" s="71"/>
      <c r="W6" s="71"/>
      <c r="X6" s="71"/>
      <c r="Y6" s="71"/>
      <c r="Z6" s="71"/>
    </row>
    <row r="7" spans="1:26" x14ac:dyDescent="0.25">
      <c r="A7">
        <v>5</v>
      </c>
      <c r="C7" s="61"/>
      <c r="D7" s="25"/>
      <c r="E7" s="25"/>
      <c r="F7" s="25"/>
      <c r="G7" s="25"/>
      <c r="H7" s="67"/>
      <c r="I7" s="71"/>
      <c r="J7" s="71"/>
      <c r="K7" s="71"/>
      <c r="L7" s="71"/>
      <c r="M7" s="71"/>
      <c r="N7" s="71"/>
      <c r="O7" s="69"/>
      <c r="P7" s="25"/>
      <c r="Q7" s="25"/>
      <c r="R7" s="25"/>
      <c r="S7" s="25"/>
      <c r="T7" s="67"/>
      <c r="U7" s="71"/>
      <c r="V7" s="71"/>
      <c r="W7" s="71"/>
      <c r="X7" s="71"/>
      <c r="Y7" s="71"/>
      <c r="Z7" s="71"/>
    </row>
    <row r="8" spans="1:26" x14ac:dyDescent="0.25">
      <c r="A8">
        <v>6</v>
      </c>
      <c r="C8" s="61"/>
      <c r="D8" s="25"/>
      <c r="E8" s="25"/>
      <c r="F8" s="25"/>
      <c r="G8" s="25"/>
      <c r="H8" s="67"/>
      <c r="I8" s="71"/>
      <c r="J8" s="71"/>
      <c r="K8" s="71"/>
      <c r="L8" s="71"/>
      <c r="M8" s="71"/>
      <c r="N8" s="71"/>
      <c r="O8" s="69"/>
      <c r="P8" s="25"/>
      <c r="Q8" s="25"/>
      <c r="R8" s="25"/>
      <c r="S8" s="25"/>
      <c r="T8" s="67"/>
      <c r="U8" s="71"/>
      <c r="V8" s="71"/>
      <c r="W8" s="71"/>
      <c r="X8" s="71"/>
      <c r="Y8" s="71"/>
      <c r="Z8" s="71"/>
    </row>
    <row r="9" spans="1:26" x14ac:dyDescent="0.25">
      <c r="A9">
        <v>7</v>
      </c>
      <c r="C9" s="61"/>
      <c r="D9" s="25"/>
      <c r="E9" s="25"/>
      <c r="F9" s="25"/>
      <c r="G9" s="25"/>
      <c r="H9" s="67"/>
      <c r="I9" s="71"/>
      <c r="J9" s="71"/>
      <c r="K9" s="71"/>
      <c r="L9" s="71"/>
      <c r="M9" s="71"/>
      <c r="N9" s="71"/>
      <c r="O9" s="69"/>
      <c r="P9" s="25"/>
      <c r="Q9" s="25"/>
      <c r="R9" s="25"/>
      <c r="S9" s="25"/>
      <c r="T9" s="67"/>
      <c r="U9" s="71"/>
      <c r="V9" s="71"/>
      <c r="W9" s="71"/>
      <c r="X9" s="71"/>
      <c r="Y9" s="71"/>
      <c r="Z9" s="71"/>
    </row>
    <row r="10" spans="1:26" x14ac:dyDescent="0.25">
      <c r="A10">
        <v>8</v>
      </c>
      <c r="C10" s="61"/>
      <c r="D10" s="25"/>
      <c r="E10" s="25"/>
      <c r="F10" s="25"/>
      <c r="G10" s="25"/>
      <c r="H10" s="67"/>
      <c r="I10" s="71"/>
      <c r="J10" s="71"/>
      <c r="K10" s="71"/>
      <c r="L10" s="71"/>
      <c r="M10" s="71"/>
      <c r="N10" s="71"/>
      <c r="O10" s="69"/>
      <c r="P10" s="25"/>
      <c r="Q10" s="25"/>
      <c r="R10" s="25"/>
      <c r="S10" s="25"/>
      <c r="T10" s="67"/>
      <c r="U10" s="71"/>
      <c r="V10" s="71"/>
      <c r="W10" s="71"/>
      <c r="X10" s="72"/>
      <c r="Y10" s="72"/>
      <c r="Z10" s="71"/>
    </row>
    <row r="11" spans="1:26" x14ac:dyDescent="0.25">
      <c r="A11">
        <v>9</v>
      </c>
      <c r="C11" s="61"/>
      <c r="D11" s="25"/>
      <c r="E11" s="25"/>
      <c r="F11" s="25"/>
      <c r="G11" s="25"/>
      <c r="H11" s="67"/>
      <c r="I11" s="71"/>
      <c r="J11" s="71"/>
      <c r="K11" s="71"/>
      <c r="L11" s="71"/>
      <c r="M11" s="71"/>
      <c r="N11" s="71"/>
      <c r="O11" s="69"/>
      <c r="P11" s="25"/>
      <c r="Q11" s="25"/>
      <c r="R11" s="25"/>
      <c r="S11" s="25"/>
      <c r="T11" s="67"/>
      <c r="U11" s="71"/>
      <c r="V11" s="71"/>
      <c r="W11" s="71"/>
      <c r="X11" s="71"/>
      <c r="Y11" s="71"/>
      <c r="Z11" s="71"/>
    </row>
    <row r="12" spans="1:26" ht="15.75" thickBot="1" x14ac:dyDescent="0.3">
      <c r="A12">
        <v>10</v>
      </c>
      <c r="C12" s="62"/>
      <c r="D12" s="63"/>
      <c r="E12" s="63"/>
      <c r="F12" s="63"/>
      <c r="G12" s="63"/>
      <c r="H12" s="68"/>
      <c r="I12" s="71"/>
      <c r="J12" s="71"/>
      <c r="K12" s="71"/>
      <c r="L12" s="71"/>
      <c r="M12" s="71"/>
      <c r="N12" s="71"/>
      <c r="O12" s="70"/>
      <c r="P12" s="63"/>
      <c r="Q12" s="63"/>
      <c r="R12" s="63"/>
      <c r="S12" s="63"/>
      <c r="T12" s="68"/>
      <c r="U12" s="71"/>
      <c r="V12" s="71"/>
      <c r="W12" s="71"/>
      <c r="X12" s="71"/>
      <c r="Y12" s="71"/>
      <c r="Z12" s="71"/>
    </row>
    <row r="13" spans="1:26" ht="15.75" thickBot="1" x14ac:dyDescent="0.3"/>
    <row r="14" spans="1:26" x14ac:dyDescent="0.25">
      <c r="A14" s="6"/>
      <c r="C14" s="87" t="s">
        <v>22</v>
      </c>
      <c r="D14" s="91"/>
      <c r="E14" s="91"/>
      <c r="F14" s="91"/>
      <c r="G14" s="91"/>
      <c r="H14" s="92"/>
      <c r="I14" s="94" t="s">
        <v>23</v>
      </c>
      <c r="J14" s="90"/>
      <c r="K14" s="90"/>
      <c r="L14" s="90"/>
      <c r="M14" s="90"/>
      <c r="N14" s="93"/>
      <c r="O14" s="87" t="s">
        <v>20</v>
      </c>
      <c r="P14" s="91"/>
      <c r="Q14" s="91"/>
      <c r="R14" s="91"/>
      <c r="S14" s="91"/>
      <c r="T14" s="92"/>
      <c r="U14" s="94" t="s">
        <v>25</v>
      </c>
      <c r="V14" s="90"/>
      <c r="W14" s="90"/>
      <c r="X14" s="90"/>
      <c r="Y14" s="90"/>
      <c r="Z14" s="93"/>
    </row>
    <row r="15" spans="1:26" x14ac:dyDescent="0.25">
      <c r="A15" s="6" t="s">
        <v>140</v>
      </c>
      <c r="B15" s="6" t="s">
        <v>118</v>
      </c>
      <c r="C15" s="61" t="s">
        <v>113</v>
      </c>
      <c r="D15" s="25" t="s">
        <v>114</v>
      </c>
      <c r="E15" s="25" t="s">
        <v>115</v>
      </c>
      <c r="F15" s="25" t="s">
        <v>116</v>
      </c>
      <c r="G15" s="25" t="s">
        <v>117</v>
      </c>
      <c r="H15" s="67" t="s">
        <v>119</v>
      </c>
      <c r="I15" s="71" t="s">
        <v>113</v>
      </c>
      <c r="J15" s="71" t="s">
        <v>114</v>
      </c>
      <c r="K15" s="71" t="s">
        <v>115</v>
      </c>
      <c r="L15" s="71" t="s">
        <v>116</v>
      </c>
      <c r="M15" s="71" t="s">
        <v>117</v>
      </c>
      <c r="N15" s="71" t="s">
        <v>119</v>
      </c>
      <c r="O15" s="69" t="s">
        <v>113</v>
      </c>
      <c r="P15" s="25" t="s">
        <v>114</v>
      </c>
      <c r="Q15" s="25" t="s">
        <v>115</v>
      </c>
      <c r="R15" s="25" t="s">
        <v>116</v>
      </c>
      <c r="S15" s="25" t="s">
        <v>117</v>
      </c>
      <c r="T15" s="67" t="s">
        <v>119</v>
      </c>
      <c r="U15" s="71" t="s">
        <v>113</v>
      </c>
      <c r="V15" s="71" t="s">
        <v>114</v>
      </c>
      <c r="W15" s="71" t="s">
        <v>115</v>
      </c>
      <c r="X15" s="71" t="s">
        <v>116</v>
      </c>
      <c r="Y15" s="71" t="s">
        <v>117</v>
      </c>
      <c r="Z15" s="71" t="s">
        <v>119</v>
      </c>
    </row>
    <row r="16" spans="1:26" x14ac:dyDescent="0.25">
      <c r="A16" s="6">
        <v>1</v>
      </c>
      <c r="C16" s="61"/>
      <c r="D16" s="25"/>
      <c r="E16" s="25"/>
      <c r="F16" s="25"/>
      <c r="G16" s="25"/>
      <c r="H16" s="67"/>
      <c r="I16" s="71"/>
      <c r="J16" s="71"/>
      <c r="K16" s="71"/>
      <c r="L16" s="71"/>
      <c r="M16" s="71"/>
      <c r="N16" s="71"/>
      <c r="O16" s="69"/>
      <c r="P16" s="25"/>
      <c r="Q16" s="25"/>
      <c r="R16" s="25"/>
      <c r="S16" s="25"/>
      <c r="T16" s="67"/>
      <c r="U16" s="71"/>
      <c r="V16" s="71"/>
      <c r="W16" s="71"/>
      <c r="X16" s="71"/>
      <c r="Y16" s="71"/>
      <c r="Z16" s="71"/>
    </row>
    <row r="17" spans="1:26" x14ac:dyDescent="0.25">
      <c r="A17" s="6">
        <v>2</v>
      </c>
      <c r="C17" s="61"/>
      <c r="D17" s="25"/>
      <c r="E17" s="25"/>
      <c r="F17" s="25"/>
      <c r="G17" s="25"/>
      <c r="H17" s="67"/>
      <c r="I17" s="71"/>
      <c r="J17" s="71"/>
      <c r="K17" s="71"/>
      <c r="L17" s="71"/>
      <c r="M17" s="71"/>
      <c r="N17" s="71"/>
      <c r="O17" s="69"/>
      <c r="P17" s="25"/>
      <c r="Q17" s="25"/>
      <c r="R17" s="25"/>
      <c r="S17" s="25"/>
      <c r="T17" s="67"/>
      <c r="U17" s="71"/>
      <c r="V17" s="71"/>
      <c r="W17" s="71"/>
      <c r="X17" s="71"/>
      <c r="Y17" s="71"/>
      <c r="Z17" s="71"/>
    </row>
    <row r="18" spans="1:26" x14ac:dyDescent="0.25">
      <c r="A18" s="6">
        <v>3</v>
      </c>
      <c r="C18" s="61"/>
      <c r="D18" s="25"/>
      <c r="E18" s="25"/>
      <c r="F18" s="25"/>
      <c r="G18" s="25"/>
      <c r="H18" s="67"/>
      <c r="I18" s="71"/>
      <c r="J18" s="71"/>
      <c r="K18" s="71"/>
      <c r="L18" s="71"/>
      <c r="M18" s="71"/>
      <c r="N18" s="71"/>
      <c r="O18" s="69"/>
      <c r="P18" s="25"/>
      <c r="Q18" s="25"/>
      <c r="R18" s="25"/>
      <c r="S18" s="25"/>
      <c r="T18" s="67"/>
      <c r="U18" s="71"/>
      <c r="V18" s="71"/>
      <c r="W18" s="71"/>
      <c r="X18" s="71"/>
      <c r="Y18" s="71"/>
      <c r="Z18" s="71"/>
    </row>
    <row r="19" spans="1:26" x14ac:dyDescent="0.25">
      <c r="A19" s="6">
        <v>4</v>
      </c>
      <c r="C19" s="61"/>
      <c r="D19" s="25"/>
      <c r="E19" s="25"/>
      <c r="F19" s="25"/>
      <c r="G19" s="25"/>
      <c r="H19" s="67"/>
      <c r="I19" s="71"/>
      <c r="J19" s="71"/>
      <c r="K19" s="71"/>
      <c r="L19" s="71"/>
      <c r="M19" s="71"/>
      <c r="N19" s="71"/>
      <c r="O19" s="69"/>
      <c r="P19" s="25"/>
      <c r="Q19" s="25"/>
      <c r="R19" s="25"/>
      <c r="S19" s="25"/>
      <c r="T19" s="67"/>
      <c r="U19" s="71"/>
      <c r="V19" s="71"/>
      <c r="W19" s="71"/>
      <c r="X19" s="71"/>
      <c r="Y19" s="71"/>
      <c r="Z19" s="71"/>
    </row>
    <row r="20" spans="1:26" x14ac:dyDescent="0.25">
      <c r="A20" s="6">
        <v>5</v>
      </c>
      <c r="C20" s="61"/>
      <c r="D20" s="25"/>
      <c r="E20" s="25"/>
      <c r="F20" s="25"/>
      <c r="G20" s="25"/>
      <c r="H20" s="67"/>
      <c r="I20" s="71"/>
      <c r="J20" s="71"/>
      <c r="K20" s="71"/>
      <c r="L20" s="71"/>
      <c r="M20" s="71"/>
      <c r="N20" s="71"/>
      <c r="O20" s="69"/>
      <c r="P20" s="25"/>
      <c r="Q20" s="25"/>
      <c r="R20" s="25"/>
      <c r="S20" s="25"/>
      <c r="T20" s="67"/>
      <c r="U20" s="71"/>
      <c r="V20" s="71"/>
      <c r="W20" s="71"/>
      <c r="X20" s="71"/>
      <c r="Y20" s="71"/>
      <c r="Z20" s="71"/>
    </row>
    <row r="21" spans="1:26" x14ac:dyDescent="0.25">
      <c r="A21" s="6">
        <v>6</v>
      </c>
      <c r="C21" s="61"/>
      <c r="D21" s="25"/>
      <c r="E21" s="25"/>
      <c r="F21" s="25"/>
      <c r="G21" s="25"/>
      <c r="H21" s="67"/>
      <c r="I21" s="71"/>
      <c r="J21" s="71"/>
      <c r="K21" s="71"/>
      <c r="L21" s="71"/>
      <c r="M21" s="71"/>
      <c r="N21" s="71"/>
      <c r="O21" s="69"/>
      <c r="P21" s="25"/>
      <c r="Q21" s="25"/>
      <c r="R21" s="25"/>
      <c r="S21" s="25"/>
      <c r="T21" s="67"/>
      <c r="U21" s="71"/>
      <c r="V21" s="71"/>
      <c r="W21" s="71"/>
      <c r="X21" s="71"/>
      <c r="Y21" s="71"/>
      <c r="Z21" s="71"/>
    </row>
    <row r="22" spans="1:26" x14ac:dyDescent="0.25">
      <c r="A22" s="6">
        <v>7</v>
      </c>
      <c r="C22" s="61"/>
      <c r="D22" s="25"/>
      <c r="E22" s="25"/>
      <c r="F22" s="25"/>
      <c r="G22" s="25"/>
      <c r="H22" s="67"/>
      <c r="I22" s="71"/>
      <c r="J22" s="71"/>
      <c r="K22" s="71"/>
      <c r="L22" s="71"/>
      <c r="M22" s="71"/>
      <c r="N22" s="71"/>
      <c r="O22" s="69"/>
      <c r="P22" s="25"/>
      <c r="Q22" s="25"/>
      <c r="R22" s="25"/>
      <c r="S22" s="25"/>
      <c r="T22" s="67"/>
      <c r="U22" s="71"/>
      <c r="V22" s="71"/>
      <c r="W22" s="71"/>
      <c r="X22" s="71"/>
      <c r="Y22" s="71"/>
      <c r="Z22" s="71"/>
    </row>
    <row r="23" spans="1:26" x14ac:dyDescent="0.25">
      <c r="A23" s="6">
        <v>8</v>
      </c>
      <c r="C23" s="61"/>
      <c r="D23" s="25"/>
      <c r="E23" s="25"/>
      <c r="F23" s="25"/>
      <c r="G23" s="25"/>
      <c r="H23" s="67"/>
      <c r="I23" s="71"/>
      <c r="J23" s="71"/>
      <c r="K23" s="71"/>
      <c r="L23" s="71"/>
      <c r="M23" s="71"/>
      <c r="N23" s="71"/>
      <c r="O23" s="69"/>
      <c r="P23" s="25"/>
      <c r="Q23" s="25"/>
      <c r="R23" s="25"/>
      <c r="S23" s="25"/>
      <c r="T23" s="67"/>
      <c r="U23" s="71"/>
      <c r="V23" s="71"/>
      <c r="W23" s="71"/>
      <c r="X23" s="72"/>
      <c r="Y23" s="72"/>
      <c r="Z23" s="71"/>
    </row>
    <row r="24" spans="1:26" x14ac:dyDescent="0.25">
      <c r="A24" s="6">
        <v>9</v>
      </c>
      <c r="C24" s="61"/>
      <c r="D24" s="25"/>
      <c r="E24" s="25"/>
      <c r="F24" s="25"/>
      <c r="G24" s="25"/>
      <c r="H24" s="67"/>
      <c r="I24" s="71"/>
      <c r="J24" s="71"/>
      <c r="K24" s="71"/>
      <c r="L24" s="71"/>
      <c r="M24" s="71"/>
      <c r="N24" s="71"/>
      <c r="O24" s="69"/>
      <c r="P24" s="25"/>
      <c r="Q24" s="25"/>
      <c r="R24" s="25"/>
      <c r="S24" s="25"/>
      <c r="T24" s="67"/>
      <c r="U24" s="71"/>
      <c r="V24" s="71"/>
      <c r="W24" s="71"/>
      <c r="X24" s="71"/>
      <c r="Y24" s="71"/>
      <c r="Z24" s="71"/>
    </row>
    <row r="25" spans="1:26" ht="15.75" thickBot="1" x14ac:dyDescent="0.3">
      <c r="A25" s="6">
        <v>10</v>
      </c>
      <c r="C25" s="62"/>
      <c r="D25" s="63"/>
      <c r="E25" s="63"/>
      <c r="F25" s="63"/>
      <c r="G25" s="63"/>
      <c r="H25" s="68"/>
      <c r="I25" s="71"/>
      <c r="J25" s="71"/>
      <c r="K25" s="71"/>
      <c r="L25" s="71"/>
      <c r="M25" s="71"/>
      <c r="N25" s="71"/>
      <c r="O25" s="70"/>
      <c r="P25" s="63"/>
      <c r="Q25" s="63"/>
      <c r="R25" s="63"/>
      <c r="S25" s="63"/>
      <c r="T25" s="68"/>
      <c r="U25" s="71"/>
      <c r="V25" s="71"/>
      <c r="W25" s="71"/>
      <c r="X25" s="71"/>
      <c r="Y25" s="71"/>
      <c r="Z25" s="71"/>
    </row>
    <row r="27" spans="1:26" x14ac:dyDescent="0.25">
      <c r="A27" s="65" t="s">
        <v>141</v>
      </c>
      <c r="B27" s="43"/>
      <c r="C27" s="43"/>
      <c r="D27" s="43"/>
      <c r="E27" s="43"/>
      <c r="F27" s="43"/>
      <c r="G27" s="43"/>
      <c r="H27" s="43"/>
      <c r="I27" s="14"/>
      <c r="J27" s="14"/>
      <c r="K27" s="14"/>
      <c r="L27" s="14"/>
      <c r="M27" s="14"/>
      <c r="N27" s="14"/>
      <c r="O27" s="14"/>
      <c r="P27" s="14"/>
      <c r="Q27" s="14"/>
      <c r="R27" s="14"/>
      <c r="S27" s="14"/>
      <c r="T27" s="14"/>
      <c r="U27" s="14"/>
    </row>
    <row r="28" spans="1:26" x14ac:dyDescent="0.25">
      <c r="A28" s="43" t="s">
        <v>161</v>
      </c>
      <c r="B28" s="43"/>
      <c r="C28" s="43"/>
      <c r="D28" s="43"/>
      <c r="E28" s="43"/>
      <c r="F28" s="43"/>
      <c r="G28" s="43"/>
      <c r="H28" s="43"/>
      <c r="I28" s="14"/>
      <c r="J28" s="14"/>
      <c r="K28" s="14"/>
      <c r="L28" s="14"/>
      <c r="M28" s="14"/>
      <c r="N28" s="14"/>
      <c r="O28" s="14"/>
      <c r="P28" s="14"/>
      <c r="Q28" s="14"/>
      <c r="R28" s="14"/>
      <c r="S28" s="14"/>
      <c r="T28" s="14"/>
      <c r="U28" s="14"/>
    </row>
    <row r="29" spans="1:26" x14ac:dyDescent="0.25">
      <c r="A29" s="43" t="s">
        <v>142</v>
      </c>
      <c r="B29" s="43"/>
      <c r="C29" s="43"/>
      <c r="D29" s="43"/>
      <c r="E29" s="43"/>
      <c r="F29" s="43"/>
      <c r="G29" s="43"/>
      <c r="H29" s="43"/>
      <c r="I29" s="14"/>
      <c r="J29" s="14"/>
      <c r="K29" s="14"/>
      <c r="L29" s="14"/>
      <c r="M29" s="14"/>
      <c r="N29" s="14"/>
      <c r="O29" s="14"/>
      <c r="P29" s="14"/>
      <c r="Q29" s="14"/>
      <c r="R29" s="14"/>
      <c r="S29" s="14"/>
      <c r="T29" s="14"/>
      <c r="U29" s="14"/>
    </row>
    <row r="30" spans="1:26" x14ac:dyDescent="0.25">
      <c r="A30" s="43" t="s">
        <v>148</v>
      </c>
      <c r="B30" s="43"/>
      <c r="C30" s="43"/>
      <c r="D30" s="43"/>
      <c r="E30" s="43"/>
      <c r="F30" s="43"/>
      <c r="G30" s="43"/>
      <c r="H30" s="43"/>
      <c r="I30" s="14"/>
      <c r="J30" s="14"/>
      <c r="K30" s="14"/>
      <c r="L30" s="14"/>
      <c r="M30" s="14"/>
      <c r="N30" s="14"/>
      <c r="O30" s="14"/>
      <c r="P30" s="14"/>
      <c r="Q30" s="14"/>
      <c r="R30" s="14"/>
      <c r="S30" s="14"/>
      <c r="T30" s="14"/>
      <c r="U30" s="14"/>
    </row>
  </sheetData>
  <mergeCells count="8">
    <mergeCell ref="C1:H1"/>
    <mergeCell ref="I1:N1"/>
    <mergeCell ref="O1:T1"/>
    <mergeCell ref="U1:Z1"/>
    <mergeCell ref="C14:H14"/>
    <mergeCell ref="I14:N14"/>
    <mergeCell ref="O14:T14"/>
    <mergeCell ref="U14:Z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32"/>
  <sheetViews>
    <sheetView zoomScaleNormal="100" workbookViewId="0">
      <selection activeCell="D5" sqref="D5"/>
    </sheetView>
  </sheetViews>
  <sheetFormatPr defaultColWidth="8.7109375" defaultRowHeight="15" x14ac:dyDescent="0.25"/>
  <cols>
    <col min="1" max="1" width="57.5703125" style="6" customWidth="1"/>
    <col min="2" max="2" width="23.42578125" style="6" customWidth="1"/>
    <col min="3" max="3" width="28.42578125" style="6" customWidth="1"/>
    <col min="4" max="4" width="21.42578125" style="6" customWidth="1"/>
    <col min="5" max="5" width="29.42578125" style="6" customWidth="1"/>
    <col min="6" max="6" width="21.42578125" style="6" customWidth="1"/>
    <col min="7" max="7" width="30.42578125" style="6" customWidth="1"/>
    <col min="8" max="8" width="21.42578125" style="6" customWidth="1"/>
    <col min="9" max="9" width="27.7109375" style="6" customWidth="1"/>
    <col min="10" max="10" width="21.42578125" style="6" customWidth="1"/>
    <col min="11" max="11" width="27.42578125" style="6" customWidth="1"/>
    <col min="12" max="12" width="17.28515625" style="6" customWidth="1"/>
    <col min="13" max="13" width="25.7109375" style="6" customWidth="1"/>
    <col min="14" max="14" width="17.28515625" style="6" customWidth="1"/>
    <col min="15" max="15" width="17.85546875" style="6" customWidth="1"/>
    <col min="16" max="16" width="17.140625" style="6" customWidth="1"/>
    <col min="17" max="17" width="18.7109375" style="6" customWidth="1"/>
    <col min="18" max="18" width="18" style="6" customWidth="1"/>
    <col min="19" max="19" width="23.140625" style="6" customWidth="1"/>
    <col min="20" max="20" width="18.42578125" style="6" customWidth="1"/>
    <col min="21" max="21" width="22" style="6" customWidth="1"/>
    <col min="22" max="16384" width="8.7109375" style="6"/>
  </cols>
  <sheetData>
    <row r="1" spans="1:26" ht="41.25" customHeight="1" x14ac:dyDescent="0.25">
      <c r="A1" s="7" t="s">
        <v>3</v>
      </c>
      <c r="B1" s="7" t="s">
        <v>105</v>
      </c>
      <c r="C1" s="7" t="s">
        <v>106</v>
      </c>
      <c r="D1" s="7" t="s">
        <v>107</v>
      </c>
      <c r="E1" s="7" t="s">
        <v>108</v>
      </c>
      <c r="F1" s="7" t="s">
        <v>109</v>
      </c>
      <c r="G1" s="7" t="s">
        <v>110</v>
      </c>
      <c r="H1" s="7" t="s">
        <v>167</v>
      </c>
      <c r="I1" s="7" t="s">
        <v>168</v>
      </c>
      <c r="J1" s="7" t="s">
        <v>169</v>
      </c>
      <c r="K1" s="7" t="s">
        <v>170</v>
      </c>
      <c r="L1" s="7" t="s">
        <v>171</v>
      </c>
      <c r="M1" s="7" t="s">
        <v>172</v>
      </c>
      <c r="N1" s="7" t="s">
        <v>173</v>
      </c>
      <c r="O1" s="7" t="s">
        <v>174</v>
      </c>
      <c r="P1" s="7" t="s">
        <v>175</v>
      </c>
      <c r="Q1" s="7" t="s">
        <v>176</v>
      </c>
      <c r="R1" s="7" t="s">
        <v>177</v>
      </c>
      <c r="S1" s="7" t="s">
        <v>178</v>
      </c>
      <c r="T1" s="44" t="s">
        <v>179</v>
      </c>
      <c r="U1" s="7" t="s">
        <v>180</v>
      </c>
      <c r="X1" s="6" t="s">
        <v>47</v>
      </c>
      <c r="Y1" s="6" t="s">
        <v>46</v>
      </c>
      <c r="Z1" s="6" t="s">
        <v>166</v>
      </c>
    </row>
    <row r="2" spans="1:26" s="19" customFormat="1" ht="21.75" customHeight="1" x14ac:dyDescent="0.25">
      <c r="A2" s="18" t="s">
        <v>6</v>
      </c>
      <c r="D2"/>
    </row>
    <row r="3" spans="1:26" ht="44.25" customHeight="1" x14ac:dyDescent="0.25">
      <c r="A3" s="15" t="s">
        <v>78</v>
      </c>
    </row>
    <row r="4" spans="1:26" ht="35.65" customHeight="1" x14ac:dyDescent="0.25">
      <c r="A4" s="79" t="s">
        <v>79</v>
      </c>
    </row>
    <row r="5" spans="1:26" ht="47.65" customHeight="1" x14ac:dyDescent="0.25">
      <c r="A5" s="15" t="s">
        <v>80</v>
      </c>
    </row>
    <row r="6" spans="1:26" ht="44.25" customHeight="1" x14ac:dyDescent="0.25">
      <c r="A6" s="79" t="s">
        <v>81</v>
      </c>
      <c r="B6" s="79"/>
    </row>
    <row r="7" spans="1:26" ht="22.5" customHeight="1" x14ac:dyDescent="0.25">
      <c r="A7" s="15" t="s">
        <v>82</v>
      </c>
    </row>
    <row r="8" spans="1:26" ht="54.75" customHeight="1" x14ac:dyDescent="0.25">
      <c r="A8" s="79" t="s">
        <v>181</v>
      </c>
      <c r="B8" s="79"/>
    </row>
    <row r="9" spans="1:26" ht="51" customHeight="1" x14ac:dyDescent="0.25">
      <c r="A9" s="15" t="s">
        <v>54</v>
      </c>
    </row>
    <row r="10" spans="1:26" ht="41.65" customHeight="1" x14ac:dyDescent="0.25">
      <c r="A10" s="15" t="s">
        <v>163</v>
      </c>
    </row>
    <row r="11" spans="1:26" s="19" customFormat="1" ht="22.15" customHeight="1" x14ac:dyDescent="0.25">
      <c r="A11" s="18" t="s">
        <v>1</v>
      </c>
    </row>
    <row r="12" spans="1:26" ht="14.25" customHeight="1" x14ac:dyDescent="0.25">
      <c r="A12" s="16" t="s">
        <v>49</v>
      </c>
    </row>
    <row r="13" spans="1:26" ht="14.25" customHeight="1" x14ac:dyDescent="0.25">
      <c r="A13" s="16" t="s">
        <v>50</v>
      </c>
    </row>
    <row r="14" spans="1:26" ht="14.25" customHeight="1" x14ac:dyDescent="0.25">
      <c r="A14" s="16" t="s">
        <v>51</v>
      </c>
    </row>
    <row r="15" spans="1:26" s="19" customFormat="1" ht="21" customHeight="1" x14ac:dyDescent="0.25">
      <c r="A15" s="18" t="s">
        <v>5</v>
      </c>
    </row>
    <row r="16" spans="1:26" ht="45" x14ac:dyDescent="0.25">
      <c r="A16" s="17" t="s">
        <v>83</v>
      </c>
    </row>
    <row r="17" spans="1:11" x14ac:dyDescent="0.25">
      <c r="A17" s="17" t="s">
        <v>133</v>
      </c>
    </row>
    <row r="18" spans="1:11" ht="21.75" customHeight="1" x14ac:dyDescent="0.25">
      <c r="A18" s="79" t="s">
        <v>134</v>
      </c>
    </row>
    <row r="19" spans="1:11" s="19" customFormat="1" ht="20.65" customHeight="1" x14ac:dyDescent="0.25">
      <c r="A19" s="18" t="s">
        <v>10</v>
      </c>
    </row>
    <row r="20" spans="1:11" ht="45" x14ac:dyDescent="0.25">
      <c r="A20" s="17" t="s">
        <v>52</v>
      </c>
    </row>
    <row r="21" spans="1:11" x14ac:dyDescent="0.25">
      <c r="A21" s="17" t="s">
        <v>53</v>
      </c>
    </row>
    <row r="22" spans="1:11" s="19" customFormat="1" ht="33.75" customHeight="1" x14ac:dyDescent="0.25">
      <c r="A22" s="20" t="s">
        <v>111</v>
      </c>
    </row>
    <row r="23" spans="1:11" ht="38.25" customHeight="1" x14ac:dyDescent="0.25">
      <c r="A23" s="15" t="s">
        <v>2</v>
      </c>
    </row>
    <row r="24" spans="1:11" ht="50.65" customHeight="1" x14ac:dyDescent="0.25">
      <c r="A24" s="79" t="s">
        <v>16</v>
      </c>
    </row>
    <row r="25" spans="1:11" ht="35.65" customHeight="1" x14ac:dyDescent="0.25">
      <c r="A25" s="15" t="s">
        <v>7</v>
      </c>
    </row>
    <row r="26" spans="1:11" ht="47.25" customHeight="1" x14ac:dyDescent="0.25">
      <c r="A26" s="79" t="s">
        <v>8</v>
      </c>
    </row>
    <row r="27" spans="1:11" ht="37.15" customHeight="1" x14ac:dyDescent="0.25">
      <c r="A27" s="15" t="s">
        <v>9</v>
      </c>
    </row>
    <row r="28" spans="1:11" ht="33.75" customHeight="1" x14ac:dyDescent="0.25">
      <c r="A28" s="79" t="s">
        <v>4</v>
      </c>
    </row>
    <row r="29" spans="1:11" x14ac:dyDescent="0.25">
      <c r="A29" s="17"/>
    </row>
    <row r="31" spans="1:11" x14ac:dyDescent="0.25">
      <c r="A31" s="43" t="s">
        <v>162</v>
      </c>
      <c r="B31" s="14"/>
      <c r="C31" s="14"/>
      <c r="D31" s="14"/>
      <c r="E31" s="14"/>
      <c r="F31" s="14"/>
      <c r="G31" s="19"/>
      <c r="H31" s="19"/>
      <c r="I31" s="19"/>
      <c r="J31" s="19"/>
      <c r="K31" s="19"/>
    </row>
    <row r="32" spans="1:11" x14ac:dyDescent="0.25">
      <c r="A32" s="21"/>
    </row>
  </sheetData>
  <phoneticPr fontId="5" type="noConversion"/>
  <dataValidations count="1">
    <dataValidation type="list" allowBlank="1" showInputMessage="1" showErrorMessage="1" sqref="J2:J29 L2:L29 N2:N29 P2:P29 R2:R29 T2:T29 B2:B29 D2:D29 F2:F29 H2:H29" xr:uid="{00000000-0002-0000-0500-000000000000}">
      <formula1>$X$1:$Z$1</formula1>
    </dataValidation>
  </dataValidations>
  <hyperlinks>
    <hyperlink ref="A3" r:id="rId1" display="Department of Revenue (DOR) Business Lookup tool to check if the bidder is registered and has reseller permits if applicable." xr:uid="{1D86B783-03E0-4801-A469-916C58A856B9}"/>
    <hyperlink ref="A4" r:id="rId2" location="/AdvancedSearch" display="Secretary of State (SOS) Corporation Search tool to verify the bidder is registered and their account is active." xr:uid="{9E2FEAB2-BFF2-4BE4-B9C5-CA601B0CBB6A}"/>
    <hyperlink ref="A5" r:id="rId3" display="Check WEBS if awarding preference points for Small/Veteran Business standing." xr:uid="{D5DF23EE-0658-4B9C-B34E-EADF24FFA4CC}"/>
    <hyperlink ref="A7" r:id="rId4" display="DES Debarment Database" xr:uid="{333140A7-3490-4CBB-A353-EC01821F3065}"/>
    <hyperlink ref="A8" r:id="rId5" display="Federal Debarment Database" xr:uid="{FEE4BDE8-2E40-4B59-8786-1A53B6523A0B}"/>
    <hyperlink ref="A18" r:id="rId6" display="Better Business Bureau (if applicable)" xr:uid="{7D40EAB1-BCAC-49D2-9FDC-0523583AE31A}"/>
    <hyperlink ref="A24" r:id="rId7" xr:uid="{7DBB5465-E798-408C-9119-B35C52D012B1}"/>
    <hyperlink ref="A25" r:id="rId8" xr:uid="{4AE77CA1-8BCF-47FE-8067-AC1367BE2133}"/>
    <hyperlink ref="A26" r:id="rId9" xr:uid="{2B7E1315-23DB-414D-AEAE-698318C76A20}"/>
    <hyperlink ref="A27" r:id="rId10" xr:uid="{1B09F6DD-BE30-4BAC-A7EE-C2FFB4CF9B9D}"/>
    <hyperlink ref="A28" r:id="rId11" xr:uid="{5F847A75-92F3-46E9-B1BC-6CA8088B6A32}"/>
    <hyperlink ref="A23" r:id="rId12" xr:uid="{CFC7A84D-9B27-420E-8FDA-4230851533D8}"/>
    <hyperlink ref="A9" r:id="rId13" xr:uid="{B7F252A7-029B-4A43-BC5E-BAF0F5EDCCC3}"/>
    <hyperlink ref="A6" r:id="rId14" display="Check Office of " xr:uid="{8018DCDD-4DA9-4DDE-83F7-22891F3A0981}"/>
    <hyperlink ref="A10" r:id="rId15" xr:uid="{DFF55AA9-4945-43D7-B0F4-D962A2F26C94}"/>
  </hyperlinks>
  <pageMargins left="0.7" right="0.7" top="0.75" bottom="0.75" header="0.3" footer="0.3"/>
  <pageSetup orientation="portrait" r:id="rId16"/>
  <legacyDrawing r:id="rId17"/>
  <tableParts count="1">
    <tablePart r:id="rId1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98F23-C4DD-4820-B121-B526759A64D0}">
  <sheetPr>
    <tabColor rgb="FFFFC000"/>
  </sheetPr>
  <dimension ref="D1:K26"/>
  <sheetViews>
    <sheetView topLeftCell="D1" zoomScaleNormal="100" workbookViewId="0">
      <selection activeCell="D24" sqref="D24:D26"/>
    </sheetView>
  </sheetViews>
  <sheetFormatPr defaultColWidth="8.85546875" defaultRowHeight="15" x14ac:dyDescent="0.25"/>
  <cols>
    <col min="1" max="3" width="8.85546875" style="5"/>
    <col min="4" max="4" width="17" style="5" customWidth="1"/>
    <col min="5" max="5" width="25.42578125" style="5" customWidth="1"/>
    <col min="6" max="6" width="25" style="5" customWidth="1"/>
    <col min="7" max="7" width="25.7109375" style="5" customWidth="1"/>
    <col min="8" max="8" width="25.85546875" style="5" customWidth="1"/>
    <col min="9" max="9" width="24.5703125" style="5" customWidth="1"/>
    <col min="10" max="10" width="23.85546875" style="5" customWidth="1"/>
    <col min="11" max="11" width="23" style="5" customWidth="1"/>
    <col min="12" max="16384" width="8.85546875" style="5"/>
  </cols>
  <sheetData>
    <row r="1" spans="4:11" ht="28.15" customHeight="1" x14ac:dyDescent="0.25">
      <c r="D1" s="1" t="s">
        <v>29</v>
      </c>
      <c r="E1" s="1" t="s">
        <v>129</v>
      </c>
      <c r="F1" s="1" t="s">
        <v>128</v>
      </c>
      <c r="G1" s="1" t="s">
        <v>130</v>
      </c>
      <c r="H1" s="1" t="s">
        <v>127</v>
      </c>
      <c r="I1" s="1" t="s">
        <v>131</v>
      </c>
      <c r="J1" s="1" t="s">
        <v>132</v>
      </c>
      <c r="K1" s="1" t="s">
        <v>64</v>
      </c>
    </row>
    <row r="2" spans="4:11" ht="19.5" customHeight="1" x14ac:dyDescent="0.25">
      <c r="D2" s="28" t="s">
        <v>0</v>
      </c>
      <c r="E2" s="29"/>
      <c r="F2" s="29"/>
      <c r="G2" s="29"/>
      <c r="H2" s="29"/>
      <c r="I2" s="29"/>
      <c r="J2" s="29"/>
      <c r="K2" s="34"/>
    </row>
    <row r="3" spans="4:11" x14ac:dyDescent="0.25">
      <c r="D3" s="30" t="s">
        <v>18</v>
      </c>
      <c r="E3" s="31"/>
      <c r="F3" s="31"/>
      <c r="G3" s="31"/>
      <c r="H3" s="31"/>
      <c r="I3" s="31"/>
      <c r="J3" s="31"/>
      <c r="K3" s="31"/>
    </row>
    <row r="4" spans="4:11" ht="15.75" customHeight="1" x14ac:dyDescent="0.25">
      <c r="D4" s="27" t="s">
        <v>125</v>
      </c>
      <c r="E4" s="9"/>
      <c r="F4" s="9"/>
      <c r="G4" s="9"/>
      <c r="H4" s="9"/>
      <c r="I4" s="9"/>
      <c r="J4" s="9"/>
      <c r="K4" s="34"/>
    </row>
    <row r="5" spans="4:11" x14ac:dyDescent="0.25">
      <c r="D5" s="32" t="s">
        <v>19</v>
      </c>
      <c r="E5" s="32"/>
      <c r="F5" s="32"/>
      <c r="G5" s="32"/>
      <c r="H5" s="32"/>
      <c r="I5" s="32"/>
      <c r="J5" s="32"/>
      <c r="K5" s="32"/>
    </row>
    <row r="6" spans="4:11" x14ac:dyDescent="0.25">
      <c r="D6" s="27" t="s">
        <v>125</v>
      </c>
      <c r="E6" s="9"/>
      <c r="F6" s="9"/>
      <c r="G6" s="9"/>
      <c r="H6" s="9"/>
      <c r="I6" s="9"/>
      <c r="J6" s="9"/>
      <c r="K6" s="34"/>
    </row>
    <row r="7" spans="4:11" x14ac:dyDescent="0.25">
      <c r="D7" s="32" t="s">
        <v>20</v>
      </c>
      <c r="E7" s="32"/>
      <c r="F7" s="32"/>
      <c r="G7" s="32"/>
      <c r="H7" s="32"/>
      <c r="I7" s="32"/>
      <c r="J7" s="32"/>
      <c r="K7" s="32"/>
    </row>
    <row r="8" spans="4:11" x14ac:dyDescent="0.25">
      <c r="D8" s="27" t="s">
        <v>125</v>
      </c>
      <c r="E8" s="9"/>
      <c r="F8" s="9"/>
      <c r="G8" s="9"/>
      <c r="H8" s="9"/>
      <c r="I8" s="9"/>
      <c r="J8" s="9"/>
      <c r="K8" s="34"/>
    </row>
    <row r="9" spans="4:11" x14ac:dyDescent="0.25">
      <c r="D9" s="32" t="s">
        <v>21</v>
      </c>
      <c r="E9" s="32"/>
      <c r="F9" s="32"/>
      <c r="G9" s="32"/>
      <c r="H9" s="32"/>
      <c r="I9" s="32"/>
      <c r="J9" s="32"/>
      <c r="K9" s="32"/>
    </row>
    <row r="10" spans="4:11" x14ac:dyDescent="0.25">
      <c r="D10" s="27" t="s">
        <v>125</v>
      </c>
      <c r="E10" s="9"/>
      <c r="F10" s="9"/>
      <c r="G10" s="9"/>
      <c r="H10" s="9"/>
      <c r="I10" s="9"/>
      <c r="J10" s="9"/>
      <c r="K10" s="34"/>
    </row>
    <row r="11" spans="4:11" x14ac:dyDescent="0.25">
      <c r="D11" s="32" t="s">
        <v>22</v>
      </c>
      <c r="E11" s="32"/>
      <c r="F11" s="32"/>
      <c r="G11" s="32"/>
      <c r="H11" s="32"/>
      <c r="I11" s="32"/>
      <c r="J11" s="32"/>
      <c r="K11" s="32"/>
    </row>
    <row r="12" spans="4:11" x14ac:dyDescent="0.25">
      <c r="D12" s="27" t="s">
        <v>125</v>
      </c>
      <c r="E12" s="9"/>
      <c r="F12" s="9"/>
      <c r="G12" s="9"/>
      <c r="H12" s="9"/>
      <c r="I12" s="9"/>
      <c r="J12" s="9"/>
      <c r="K12" s="34"/>
    </row>
    <row r="13" spans="4:11" x14ac:dyDescent="0.25">
      <c r="D13" s="32" t="s">
        <v>23</v>
      </c>
      <c r="E13" s="32"/>
      <c r="F13" s="32"/>
      <c r="G13" s="32"/>
      <c r="H13" s="32"/>
      <c r="I13" s="32"/>
      <c r="J13" s="32"/>
      <c r="K13" s="32"/>
    </row>
    <row r="14" spans="4:11" x14ac:dyDescent="0.25">
      <c r="D14" s="27" t="s">
        <v>125</v>
      </c>
      <c r="E14" s="9"/>
      <c r="F14" s="9"/>
      <c r="G14" s="9"/>
      <c r="H14" s="9"/>
      <c r="I14" s="9"/>
      <c r="J14" s="9"/>
      <c r="K14" s="34"/>
    </row>
    <row r="15" spans="4:11" x14ac:dyDescent="0.25">
      <c r="D15" s="32" t="s">
        <v>24</v>
      </c>
      <c r="E15" s="32"/>
      <c r="F15" s="32"/>
      <c r="G15" s="32"/>
      <c r="H15" s="32"/>
      <c r="I15" s="32"/>
      <c r="J15" s="32"/>
      <c r="K15" s="32"/>
    </row>
    <row r="16" spans="4:11" x14ac:dyDescent="0.25">
      <c r="D16" s="27" t="s">
        <v>125</v>
      </c>
      <c r="E16" s="9"/>
      <c r="F16" s="9"/>
      <c r="G16" s="9"/>
      <c r="H16" s="9"/>
      <c r="I16" s="9"/>
      <c r="J16" s="9"/>
      <c r="K16" s="34"/>
    </row>
    <row r="17" spans="4:11" x14ac:dyDescent="0.25">
      <c r="D17" s="32" t="s">
        <v>25</v>
      </c>
      <c r="E17" s="32"/>
      <c r="F17" s="32"/>
      <c r="G17" s="32"/>
      <c r="H17" s="32"/>
      <c r="I17" s="32"/>
      <c r="J17" s="32"/>
      <c r="K17" s="64"/>
    </row>
    <row r="18" spans="4:11" x14ac:dyDescent="0.25">
      <c r="D18" s="27" t="s">
        <v>125</v>
      </c>
      <c r="E18" s="9"/>
      <c r="F18" s="9"/>
      <c r="G18" s="9"/>
      <c r="H18" s="9"/>
      <c r="I18" s="9"/>
      <c r="J18" s="9"/>
      <c r="K18" s="34"/>
    </row>
    <row r="19" spans="4:11" x14ac:dyDescent="0.25">
      <c r="D19" s="32" t="s">
        <v>26</v>
      </c>
      <c r="E19" s="32"/>
      <c r="F19" s="32"/>
      <c r="G19" s="32"/>
      <c r="H19" s="32"/>
      <c r="I19" s="32"/>
      <c r="J19" s="32"/>
      <c r="K19" s="64"/>
    </row>
    <row r="20" spans="4:11" x14ac:dyDescent="0.25">
      <c r="D20" s="27" t="s">
        <v>125</v>
      </c>
      <c r="E20" s="9"/>
      <c r="F20" s="9"/>
      <c r="G20" s="9"/>
      <c r="H20" s="9"/>
      <c r="I20" s="9"/>
      <c r="J20" s="9"/>
      <c r="K20" s="34"/>
    </row>
    <row r="21" spans="4:11" x14ac:dyDescent="0.25">
      <c r="D21" s="32" t="s">
        <v>33</v>
      </c>
      <c r="E21" s="32"/>
      <c r="F21" s="32"/>
      <c r="G21" s="32"/>
      <c r="H21" s="32"/>
      <c r="I21" s="32"/>
      <c r="J21" s="32"/>
      <c r="K21" s="64"/>
    </row>
    <row r="22" spans="4:11" x14ac:dyDescent="0.25">
      <c r="D22" s="27" t="s">
        <v>125</v>
      </c>
      <c r="E22" s="9"/>
      <c r="F22" s="9"/>
      <c r="G22" s="9"/>
      <c r="H22" s="9"/>
      <c r="I22" s="9"/>
      <c r="J22" s="9"/>
      <c r="K22" s="34"/>
    </row>
    <row r="24" spans="4:11" x14ac:dyDescent="0.25">
      <c r="D24" s="43" t="s">
        <v>139</v>
      </c>
      <c r="E24" s="43"/>
      <c r="F24" s="43"/>
      <c r="G24" s="43"/>
      <c r="H24" s="43"/>
      <c r="I24" s="43"/>
      <c r="J24" s="43"/>
    </row>
    <row r="25" spans="4:11" x14ac:dyDescent="0.25">
      <c r="D25" s="43" t="s">
        <v>143</v>
      </c>
      <c r="E25" s="43"/>
      <c r="F25" s="43"/>
      <c r="G25" s="43"/>
      <c r="H25" s="43"/>
      <c r="I25" s="43"/>
      <c r="J25" s="43"/>
    </row>
    <row r="26" spans="4:11" x14ac:dyDescent="0.25">
      <c r="D26" s="43" t="s">
        <v>145</v>
      </c>
      <c r="E26" s="43"/>
      <c r="F26" s="43"/>
      <c r="G26" s="43"/>
      <c r="H26" s="43"/>
      <c r="I26" s="43"/>
      <c r="J26" s="43"/>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8173F-D11D-45BC-81B2-449593D2024B}">
  <sheetPr>
    <tabColor rgb="FFFFC000"/>
  </sheetPr>
  <dimension ref="A1:M16"/>
  <sheetViews>
    <sheetView topLeftCell="G1" workbookViewId="0">
      <selection activeCell="J1" activeCellId="2" sqref="B1:C1 F1:G1 J1:K1"/>
    </sheetView>
  </sheetViews>
  <sheetFormatPr defaultColWidth="8.7109375" defaultRowHeight="15" x14ac:dyDescent="0.25"/>
  <cols>
    <col min="1" max="1" width="43" style="6" customWidth="1"/>
    <col min="2" max="2" width="16.5703125" style="6" customWidth="1"/>
    <col min="3" max="3" width="26.7109375" style="6" customWidth="1"/>
    <col min="4" max="4" width="15.42578125" style="6" customWidth="1"/>
    <col min="5" max="5" width="27.42578125" style="6" customWidth="1"/>
    <col min="6" max="6" width="15.140625" style="6" customWidth="1"/>
    <col min="7" max="7" width="25.5703125" style="6" customWidth="1"/>
    <col min="8" max="8" width="15.42578125" style="6" customWidth="1"/>
    <col min="9" max="9" width="28" style="6" customWidth="1"/>
    <col min="10" max="10" width="16" style="6" customWidth="1"/>
    <col min="11" max="11" width="27" style="6" customWidth="1"/>
    <col min="12" max="12" width="14.5703125" style="6" customWidth="1"/>
    <col min="13" max="13" width="29.5703125" style="6" customWidth="1"/>
    <col min="14" max="16384" width="8.7109375" style="6"/>
  </cols>
  <sheetData>
    <row r="1" spans="1:13" ht="33.75" customHeight="1" x14ac:dyDescent="0.25">
      <c r="B1" s="97" t="s">
        <v>18</v>
      </c>
      <c r="C1" s="98"/>
      <c r="D1" s="99" t="s">
        <v>19</v>
      </c>
      <c r="E1" s="100"/>
      <c r="F1" s="97" t="s">
        <v>20</v>
      </c>
      <c r="G1" s="101"/>
      <c r="H1" s="99" t="s">
        <v>21</v>
      </c>
      <c r="I1" s="100"/>
      <c r="J1" s="97" t="s">
        <v>22</v>
      </c>
      <c r="K1" s="101"/>
      <c r="L1" s="95" t="s">
        <v>23</v>
      </c>
      <c r="M1" s="96"/>
    </row>
    <row r="2" spans="1:13" ht="39" customHeight="1" x14ac:dyDescent="0.25">
      <c r="A2" s="22" t="s">
        <v>140</v>
      </c>
      <c r="B2" s="35" t="s">
        <v>65</v>
      </c>
      <c r="C2" s="23" t="s">
        <v>58</v>
      </c>
      <c r="D2" s="73" t="s">
        <v>65</v>
      </c>
      <c r="E2" s="74" t="s">
        <v>58</v>
      </c>
      <c r="F2" s="35" t="s">
        <v>65</v>
      </c>
      <c r="G2" s="23" t="s">
        <v>58</v>
      </c>
      <c r="H2" s="73" t="s">
        <v>65</v>
      </c>
      <c r="I2" s="74" t="s">
        <v>58</v>
      </c>
      <c r="J2" s="35" t="s">
        <v>65</v>
      </c>
      <c r="K2" s="23" t="s">
        <v>58</v>
      </c>
      <c r="L2" s="73" t="s">
        <v>65</v>
      </c>
      <c r="M2" s="74" t="s">
        <v>58</v>
      </c>
    </row>
    <row r="3" spans="1:13" x14ac:dyDescent="0.25">
      <c r="A3" s="24">
        <v>1</v>
      </c>
      <c r="B3" s="25"/>
      <c r="C3" s="25"/>
      <c r="D3" s="71"/>
      <c r="E3" s="71"/>
      <c r="F3" s="25"/>
      <c r="G3" s="25"/>
      <c r="H3" s="71"/>
      <c r="I3" s="71"/>
      <c r="J3" s="25"/>
      <c r="K3" s="25"/>
      <c r="L3" s="71"/>
      <c r="M3" s="71"/>
    </row>
    <row r="4" spans="1:13" x14ac:dyDescent="0.25">
      <c r="A4" s="24">
        <v>2</v>
      </c>
      <c r="B4" s="25"/>
      <c r="C4" s="25"/>
      <c r="D4" s="71"/>
      <c r="E4" s="71"/>
      <c r="F4" s="25"/>
      <c r="G4" s="25"/>
      <c r="H4" s="71"/>
      <c r="I4" s="71"/>
      <c r="J4" s="25"/>
      <c r="K4" s="25"/>
      <c r="L4" s="71"/>
      <c r="M4" s="71"/>
    </row>
    <row r="5" spans="1:13" x14ac:dyDescent="0.25">
      <c r="A5" s="24">
        <v>3</v>
      </c>
      <c r="B5" s="25"/>
      <c r="C5" s="25"/>
      <c r="D5" s="71"/>
      <c r="E5" s="71"/>
      <c r="F5" s="25"/>
      <c r="G5" s="25"/>
      <c r="H5" s="71"/>
      <c r="I5" s="71"/>
      <c r="J5" s="25"/>
      <c r="K5" s="25"/>
      <c r="L5" s="71"/>
      <c r="M5" s="71"/>
    </row>
    <row r="6" spans="1:13" x14ac:dyDescent="0.25">
      <c r="A6" s="24">
        <v>4</v>
      </c>
      <c r="B6" s="25"/>
      <c r="C6" s="25"/>
      <c r="D6" s="71"/>
      <c r="E6" s="71"/>
      <c r="F6" s="25"/>
      <c r="G6" s="25"/>
      <c r="H6" s="71"/>
      <c r="I6" s="71"/>
      <c r="J6" s="25"/>
      <c r="K6" s="25"/>
      <c r="L6" s="71"/>
      <c r="M6" s="71"/>
    </row>
    <row r="7" spans="1:13" x14ac:dyDescent="0.25">
      <c r="A7" s="24">
        <v>5</v>
      </c>
      <c r="B7" s="25"/>
      <c r="C7" s="26"/>
      <c r="D7" s="71"/>
      <c r="E7" s="71"/>
      <c r="F7" s="25"/>
      <c r="G7" s="25"/>
      <c r="H7" s="71"/>
      <c r="I7" s="71"/>
      <c r="J7" s="25"/>
      <c r="K7" s="25"/>
      <c r="L7" s="71"/>
      <c r="M7" s="71"/>
    </row>
    <row r="8" spans="1:13" x14ac:dyDescent="0.25">
      <c r="A8" s="24">
        <v>6</v>
      </c>
      <c r="B8" s="25"/>
      <c r="C8" s="25"/>
      <c r="D8" s="71"/>
      <c r="E8" s="71"/>
      <c r="F8" s="25"/>
      <c r="G8" s="25"/>
      <c r="H8" s="71"/>
      <c r="I8" s="71"/>
      <c r="J8" s="25"/>
      <c r="K8" s="25"/>
      <c r="L8" s="71"/>
      <c r="M8" s="71"/>
    </row>
    <row r="9" spans="1:13" x14ac:dyDescent="0.25">
      <c r="A9" s="24">
        <v>7</v>
      </c>
      <c r="B9" s="25"/>
      <c r="C9" s="25"/>
      <c r="D9" s="71"/>
      <c r="E9" s="71"/>
      <c r="F9" s="25"/>
      <c r="G9" s="25"/>
      <c r="H9" s="71"/>
      <c r="I9" s="71"/>
      <c r="J9" s="25"/>
      <c r="K9" s="25"/>
      <c r="L9" s="71"/>
      <c r="M9" s="71"/>
    </row>
    <row r="10" spans="1:13" x14ac:dyDescent="0.25">
      <c r="A10" s="24">
        <v>8</v>
      </c>
      <c r="B10" s="25"/>
      <c r="C10" s="25"/>
      <c r="D10" s="71"/>
      <c r="E10" s="71"/>
      <c r="F10" s="25"/>
      <c r="G10" s="25"/>
      <c r="H10" s="71"/>
      <c r="I10" s="71"/>
      <c r="J10" s="25"/>
      <c r="K10" s="25"/>
      <c r="L10" s="71"/>
      <c r="M10" s="71"/>
    </row>
    <row r="11" spans="1:13" x14ac:dyDescent="0.25">
      <c r="A11" s="24">
        <v>9</v>
      </c>
      <c r="B11" s="25"/>
      <c r="C11" s="25"/>
      <c r="D11" s="71"/>
      <c r="E11" s="71"/>
      <c r="F11" s="25"/>
      <c r="G11" s="25"/>
      <c r="H11" s="71"/>
      <c r="I11" s="71"/>
      <c r="J11" s="25"/>
      <c r="K11" s="25"/>
      <c r="L11" s="71"/>
      <c r="M11" s="71"/>
    </row>
    <row r="12" spans="1:13" x14ac:dyDescent="0.25">
      <c r="A12" s="66">
        <v>10</v>
      </c>
      <c r="B12" s="25"/>
      <c r="C12" s="25"/>
      <c r="D12" s="71"/>
      <c r="E12" s="71"/>
      <c r="F12" s="25"/>
      <c r="G12" s="25"/>
      <c r="H12" s="71"/>
      <c r="I12" s="71"/>
      <c r="J12" s="25"/>
      <c r="K12" s="25"/>
      <c r="L12" s="71"/>
      <c r="M12" s="71"/>
    </row>
    <row r="14" spans="1:13" x14ac:dyDescent="0.25">
      <c r="A14" s="43" t="s">
        <v>139</v>
      </c>
      <c r="B14" s="14"/>
      <c r="C14" s="14"/>
      <c r="D14" s="14"/>
      <c r="E14" s="14"/>
      <c r="F14" s="14"/>
      <c r="G14" s="14"/>
      <c r="H14" s="19"/>
      <c r="I14" s="19"/>
      <c r="J14" s="19"/>
      <c r="K14" s="19"/>
      <c r="L14" s="19"/>
      <c r="M14" s="19"/>
    </row>
    <row r="15" spans="1:13" x14ac:dyDescent="0.25">
      <c r="A15" s="14" t="s">
        <v>146</v>
      </c>
      <c r="B15" s="14"/>
      <c r="C15" s="14"/>
      <c r="D15" s="14"/>
      <c r="E15" s="14"/>
      <c r="F15" s="14"/>
      <c r="G15" s="14"/>
    </row>
    <row r="16" spans="1:13" x14ac:dyDescent="0.25">
      <c r="A16" s="43" t="s">
        <v>147</v>
      </c>
      <c r="B16" s="14"/>
      <c r="C16" s="14"/>
      <c r="D16" s="14"/>
      <c r="E16" s="14"/>
      <c r="F16" s="14"/>
      <c r="G16" s="14"/>
    </row>
  </sheetData>
  <mergeCells count="6">
    <mergeCell ref="L1:M1"/>
    <mergeCell ref="B1:C1"/>
    <mergeCell ref="D1:E1"/>
    <mergeCell ref="F1:G1"/>
    <mergeCell ref="H1:I1"/>
    <mergeCell ref="J1:K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F10599B-E40C-4195-95BA-8F03D26265C4}">
          <x14:formula1>
            <xm:f>EvaluatorsScoringMatrix!$A$2:$A$5</xm:f>
          </x14:formula1>
          <xm:sqref>B3:B12 L3:L12 J3:J12 H3:H12 F3:F12 D3:D12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C60D-868D-49D2-9041-EB4BD1BBB560}">
  <sheetPr>
    <tabColor rgb="FFFFC000"/>
  </sheetPr>
  <dimension ref="A1:C8"/>
  <sheetViews>
    <sheetView workbookViewId="0">
      <selection activeCell="C3" sqref="C3"/>
    </sheetView>
  </sheetViews>
  <sheetFormatPr defaultColWidth="8.7109375" defaultRowHeight="15" x14ac:dyDescent="0.25"/>
  <cols>
    <col min="1" max="1" width="13.42578125" style="6" customWidth="1"/>
    <col min="2" max="2" width="19" style="6" customWidth="1"/>
    <col min="3" max="3" width="107.7109375" style="6" customWidth="1"/>
    <col min="4" max="16384" width="8.7109375" style="6"/>
  </cols>
  <sheetData>
    <row r="1" spans="1:3" ht="19.5" thickBot="1" x14ac:dyDescent="0.3">
      <c r="A1" s="81" t="s">
        <v>55</v>
      </c>
      <c r="B1" s="80" t="s">
        <v>56</v>
      </c>
      <c r="C1" s="80" t="s">
        <v>57</v>
      </c>
    </row>
    <row r="2" spans="1:3" ht="75.75" thickBot="1" x14ac:dyDescent="0.3">
      <c r="A2" s="82">
        <v>1</v>
      </c>
      <c r="B2" s="83" t="s">
        <v>182</v>
      </c>
      <c r="C2" s="83" t="s">
        <v>183</v>
      </c>
    </row>
    <row r="3" spans="1:3" ht="75.75" thickBot="1" x14ac:dyDescent="0.3">
      <c r="A3" s="82">
        <v>0.7</v>
      </c>
      <c r="B3" s="83" t="s">
        <v>184</v>
      </c>
      <c r="C3" s="83" t="s">
        <v>185</v>
      </c>
    </row>
    <row r="4" spans="1:3" ht="75.75" thickBot="1" x14ac:dyDescent="0.3">
      <c r="A4" s="82">
        <v>0.3</v>
      </c>
      <c r="B4" s="83" t="s">
        <v>186</v>
      </c>
      <c r="C4" s="83" t="s">
        <v>187</v>
      </c>
    </row>
    <row r="5" spans="1:3" ht="75.75" thickBot="1" x14ac:dyDescent="0.3">
      <c r="A5" s="82">
        <v>0</v>
      </c>
      <c r="B5" s="83" t="s">
        <v>189</v>
      </c>
      <c r="C5" s="83" t="s">
        <v>188</v>
      </c>
    </row>
    <row r="7" spans="1:3" s="9" customFormat="1" x14ac:dyDescent="0.25">
      <c r="A7" s="43" t="s">
        <v>139</v>
      </c>
      <c r="B7" s="43"/>
      <c r="C7" s="43"/>
    </row>
    <row r="8" spans="1:3" x14ac:dyDescent="0.25">
      <c r="A8" s="14" t="s">
        <v>149</v>
      </c>
      <c r="B8" s="14"/>
      <c r="C8" s="1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7F2E81B9547F44A8610279FA37C4DA" ma:contentTypeVersion="42" ma:contentTypeDescription="Create a new document." ma:contentTypeScope="" ma:versionID="d5614f6f7b0e3799f157bce6360e3767">
  <xsd:schema xmlns:xsd="http://www.w3.org/2001/XMLSchema" xmlns:xs="http://www.w3.org/2001/XMLSchema" xmlns:p="http://schemas.microsoft.com/office/2006/metadata/properties" xmlns:ns1="http://schemas.microsoft.com/sharepoint/v3" xmlns:ns2="b6afe888-f51a-4c3d-82c6-e39c96fc34be" xmlns:ns3="fdb9e8f5-e773-48b6-ac01-e4d5d934d6b8" targetNamespace="http://schemas.microsoft.com/office/2006/metadata/properties" ma:root="true" ma:fieldsID="0763d48f3635077dc5635f3e2468c6e0" ns1:_="" ns2:_="" ns3:_="">
    <xsd:import namespace="http://schemas.microsoft.com/sharepoint/v3"/>
    <xsd:import namespace="b6afe888-f51a-4c3d-82c6-e39c96fc34be"/>
    <xsd:import namespace="fdb9e8f5-e773-48b6-ac01-e4d5d934d6b8"/>
    <xsd:element name="properties">
      <xsd:complexType>
        <xsd:sequence>
          <xsd:element name="documentManagement">
            <xsd:complexType>
              <xsd:all>
                <xsd:element ref="ns1:PublishingStartDate" minOccurs="0"/>
                <xsd:element ref="ns1:PublishingExpirationDate" minOccurs="0"/>
                <xsd:element ref="ns2:Category"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Photo"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fe888-f51a-4c3d-82c6-e39c96fc34be" elementFormDefault="qualified">
    <xsd:import namespace="http://schemas.microsoft.com/office/2006/documentManagement/types"/>
    <xsd:import namespace="http://schemas.microsoft.com/office/infopath/2007/PartnerControls"/>
    <xsd:element name="Category" ma:index="6" nillable="true" ma:displayName="Category" ma:format="Dropdown" ma:internalName="Category" ma:readOnly="false">
      <xsd:simpleType>
        <xsd:restriction base="dms:Choice">
          <xsd:enumeration value="Event Fliers"/>
          <xsd:enumeration value="Fact Sheets"/>
          <xsd:enumeration value="Form"/>
          <xsd:enumeration value="Policy"/>
          <xsd:enumeration value="Presentations"/>
          <xsd:enumeration value="Procedure"/>
          <xsd:enumeration value="Publication"/>
          <xsd:enumeration value="Template"/>
          <xsd:enumeration value="Get Help"/>
          <xsd:enumeration value="Other"/>
          <xsd:enumeration value="News"/>
          <xsd:enumeration value="Newsletters"/>
          <xsd:enumeration value="Tenant Bulletins"/>
          <xsd:enumeration value="CFD"/>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Photo" ma:index="25" nillable="true" ma:displayName="Photo" ma:format="Thumbnail" ma:internalName="Photo">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b9e8f5-e773-48b6-ac01-e4d5d934d6b8"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ae60dee4-f804-460f-b5db-54dd729e3095}" ma:internalName="TaxCatchAll" ma:showField="CatchAllData" ma:web="fdb9e8f5-e773-48b6-ac01-e4d5d934d6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tegory xmlns="b6afe888-f51a-4c3d-82c6-e39c96fc34be" xsi:nil="true"/>
    <_ip_UnifiedCompliancePolicyProperties xmlns="http://schemas.microsoft.com/sharepoint/v3" xsi:nil="true"/>
    <PublishingExpirationDate xmlns="http://schemas.microsoft.com/sharepoint/v3" xsi:nil="true"/>
    <PublishingStartDate xmlns="http://schemas.microsoft.com/sharepoint/v3" xsi:nil="true"/>
    <Photo xmlns="b6afe888-f51a-4c3d-82c6-e39c96fc34be" xsi:nil="true"/>
    <TaxCatchAll xmlns="fdb9e8f5-e773-48b6-ac01-e4d5d934d6b8" xsi:nil="true"/>
    <lcf76f155ced4ddcb4097134ff3c332f xmlns="b6afe888-f51a-4c3d-82c6-e39c96fc34b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ECD97E-7302-4979-AB27-A6F0A50131A9}"/>
</file>

<file path=customXml/itemProps2.xml><?xml version="1.0" encoding="utf-8"?>
<ds:datastoreItem xmlns:ds="http://schemas.openxmlformats.org/officeDocument/2006/customXml" ds:itemID="{E142AC5F-85C0-4758-AEA4-008F16145081}">
  <ds:schemaRefs>
    <ds:schemaRef ds:uri="http://schemas.microsoft.com/office/2006/metadata/properties"/>
    <ds:schemaRef ds:uri="http://schemas.microsoft.com/office/infopath/2007/PartnerControls"/>
    <ds:schemaRef ds:uri="http://schemas.microsoft.com/sharepoint/v3"/>
    <ds:schemaRef ds:uri="b6afe888-f51a-4c3d-82c6-e39c96fc34be"/>
  </ds:schemaRefs>
</ds:datastoreItem>
</file>

<file path=customXml/itemProps3.xml><?xml version="1.0" encoding="utf-8"?>
<ds:datastoreItem xmlns:ds="http://schemas.openxmlformats.org/officeDocument/2006/customXml" ds:itemID="{E27EE146-5156-4253-8294-D406303AA0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Score Summary</vt:lpstr>
      <vt:lpstr>Responsiveness</vt:lpstr>
      <vt:lpstr>Cost Factors</vt:lpstr>
      <vt:lpstr>Non-Cost Factors 1</vt:lpstr>
      <vt:lpstr>Non-Cost Factors 2</vt:lpstr>
      <vt:lpstr>Responsibility</vt:lpstr>
      <vt:lpstr>EvaluatorsScoreSheet1</vt:lpstr>
      <vt:lpstr>EvaluatorsScoreSheet2</vt:lpstr>
      <vt:lpstr>EvaluatorsScoringMatrix</vt:lpstr>
    </vt:vector>
  </TitlesOfParts>
  <Company>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Zielinski, Cindy (DES)</dc:creator>
  <cp:lastModifiedBy>Loots, Gage (DES)</cp:lastModifiedBy>
  <dcterms:created xsi:type="dcterms:W3CDTF">2021-04-22T19:21:39Z</dcterms:created>
  <dcterms:modified xsi:type="dcterms:W3CDTF">2024-06-21T22:34:34Z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0x010100017F2E81B9547F44A8610279FA37C4DA</vt:lpwstr>
  </property>
</Properties>
</file>