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Lockett\NASPO\State of Washington\Reports\Quarterly Rebate Report - All Participants\2022\"/>
    </mc:Choice>
  </mc:AlternateContent>
  <xr:revisionPtr revIDLastSave="0" documentId="13_ncr:1_{7E62640F-E3DC-419C-8EE9-FD82F290B143}" xr6:coauthVersionLast="47" xr6:coauthVersionMax="47" xr10:uidLastSave="{00000000-0000-0000-0000-000000000000}"/>
  <bookViews>
    <workbookView xWindow="-80" yWindow="-80" windowWidth="19360" windowHeight="10360" xr2:uid="{4241F6AC-18F8-46CF-8ACC-B31B3AE0A72E}"/>
  </bookViews>
  <sheets>
    <sheet name="Sheet1" sheetId="1" r:id="rId1"/>
    <sheet name="Sheet2" sheetId="2" r:id="rId2"/>
  </sheets>
  <definedNames>
    <definedName name="_xlnm._FilterDatabase" localSheetId="0" hidden="1">Sheet1!$A$2:$I$577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5" i="1" l="1"/>
  <c r="F605" i="1"/>
  <c r="G605" i="1"/>
  <c r="D605" i="1"/>
  <c r="H542" i="1"/>
  <c r="H538" i="1"/>
  <c r="H593" i="1"/>
  <c r="H594" i="1"/>
  <c r="H463" i="1"/>
  <c r="H423" i="1"/>
  <c r="H513" i="1"/>
  <c r="H541" i="1"/>
  <c r="H480" i="1"/>
  <c r="H478" i="1"/>
  <c r="H488" i="1"/>
  <c r="H496" i="1"/>
  <c r="H214" i="1"/>
  <c r="H375" i="1"/>
  <c r="H68" i="1"/>
  <c r="H130" i="1"/>
  <c r="H239" i="1"/>
  <c r="H373" i="1"/>
  <c r="H490" i="1"/>
  <c r="H472" i="1"/>
  <c r="H466" i="1"/>
  <c r="H132" i="1"/>
  <c r="H604" i="1"/>
  <c r="H332" i="1"/>
  <c r="H414" i="1"/>
  <c r="H452" i="1"/>
  <c r="H502" i="1"/>
  <c r="H347" i="1"/>
  <c r="H229" i="1"/>
  <c r="H386" i="1"/>
  <c r="H261" i="1"/>
  <c r="H57" i="1"/>
  <c r="H205" i="1"/>
  <c r="H357" i="1"/>
  <c r="H202" i="1"/>
  <c r="H380" i="1"/>
  <c r="H345" i="1"/>
  <c r="H188" i="1"/>
  <c r="H232" i="1"/>
  <c r="H190" i="1"/>
  <c r="H11" i="1"/>
  <c r="H341" i="1"/>
  <c r="H24" i="1"/>
  <c r="H395" i="1"/>
  <c r="H234" i="1"/>
  <c r="H30" i="1"/>
  <c r="H242" i="1"/>
  <c r="H166" i="1"/>
  <c r="H560" i="1"/>
  <c r="H193" i="1"/>
  <c r="H60" i="1"/>
  <c r="H12" i="1"/>
  <c r="H515" i="1"/>
  <c r="H342" i="1"/>
  <c r="H501" i="1"/>
  <c r="H361" i="1"/>
  <c r="H504" i="1"/>
  <c r="H255" i="1"/>
  <c r="H228" i="1"/>
  <c r="H115" i="1"/>
  <c r="H189" i="1"/>
  <c r="H555" i="1"/>
  <c r="H446" i="1"/>
  <c r="H300" i="1"/>
  <c r="H47" i="1"/>
  <c r="H410" i="1"/>
  <c r="H93" i="1"/>
  <c r="H360" i="1"/>
  <c r="H546" i="1"/>
  <c r="H83" i="1"/>
  <c r="H74" i="1"/>
  <c r="H549" i="1"/>
  <c r="H577" i="1"/>
  <c r="H22" i="1"/>
  <c r="H14" i="1"/>
  <c r="H337" i="1"/>
  <c r="H85" i="1"/>
  <c r="H356" i="1"/>
  <c r="H237" i="1"/>
  <c r="H524" i="1"/>
  <c r="H221" i="1"/>
  <c r="H19" i="1"/>
  <c r="H72" i="1"/>
  <c r="H96" i="1"/>
  <c r="H390" i="1"/>
  <c r="H326" i="1"/>
  <c r="H5" i="1"/>
  <c r="H529" i="1"/>
  <c r="H160" i="1"/>
  <c r="H178" i="1"/>
  <c r="H289" i="1"/>
  <c r="H407" i="1"/>
  <c r="H149" i="1"/>
  <c r="H276" i="1"/>
  <c r="H109" i="1"/>
  <c r="H187" i="1"/>
  <c r="H247" i="1"/>
  <c r="H62" i="1"/>
  <c r="H119" i="1"/>
  <c r="H333" i="1"/>
  <c r="H417" i="1"/>
  <c r="H561" i="1"/>
  <c r="H381" i="1"/>
  <c r="H532" i="1"/>
  <c r="H487" i="1"/>
  <c r="H587" i="1"/>
  <c r="H106" i="1"/>
  <c r="H507" i="1"/>
  <c r="H320" i="1"/>
  <c r="H95" i="1"/>
  <c r="H46" i="1"/>
  <c r="H136" i="1"/>
  <c r="H39" i="1"/>
  <c r="H164" i="1"/>
  <c r="H141" i="1"/>
  <c r="H479" i="1"/>
  <c r="H146" i="1"/>
  <c r="H252" i="1"/>
  <c r="H20" i="1"/>
  <c r="H265" i="1"/>
  <c r="H575" i="1"/>
  <c r="H112" i="1"/>
  <c r="H297" i="1"/>
  <c r="H491" i="1"/>
  <c r="H556" i="1"/>
  <c r="H408" i="1"/>
  <c r="H378" i="1"/>
  <c r="H241" i="1"/>
  <c r="H217" i="1"/>
  <c r="H174" i="1"/>
  <c r="H339" i="1"/>
  <c r="H368" i="1"/>
  <c r="H465" i="1"/>
  <c r="H534" i="1"/>
  <c r="H111" i="1"/>
  <c r="H590" i="1"/>
  <c r="H523" i="1"/>
  <c r="H201" i="1"/>
  <c r="H372" i="1"/>
  <c r="H304" i="1"/>
  <c r="H103" i="1"/>
  <c r="H388" i="1"/>
  <c r="H468" i="1"/>
  <c r="H230" i="1"/>
  <c r="H114" i="1"/>
  <c r="H92" i="1"/>
  <c r="H516" i="1"/>
  <c r="H9" i="1"/>
  <c r="H454" i="1"/>
  <c r="H536" i="1"/>
  <c r="H314" i="1"/>
  <c r="H4" i="1"/>
  <c r="H318" i="1"/>
  <c r="H211" i="1"/>
  <c r="H430" i="1"/>
  <c r="H245" i="1"/>
  <c r="H349" i="1"/>
  <c r="H210" i="1"/>
  <c r="H27" i="1"/>
  <c r="H565" i="1"/>
  <c r="H377" i="1"/>
  <c r="H226" i="1"/>
  <c r="H596" i="1"/>
  <c r="H540" i="1"/>
  <c r="H65" i="1"/>
  <c r="H278" i="1"/>
  <c r="H564" i="1"/>
  <c r="H510" i="1"/>
  <c r="H586" i="1"/>
  <c r="H325" i="1"/>
  <c r="H340" i="1"/>
  <c r="H181" i="1"/>
  <c r="H200" i="1"/>
  <c r="H562" i="1"/>
  <c r="H90" i="1"/>
  <c r="H172" i="1"/>
  <c r="H139" i="1"/>
  <c r="H82" i="1"/>
  <c r="H29" i="1"/>
  <c r="H445" i="1"/>
  <c r="H396" i="1"/>
  <c r="H554" i="1"/>
  <c r="H77" i="1"/>
  <c r="H248" i="1"/>
  <c r="H219" i="1"/>
  <c r="H580" i="1"/>
  <c r="H173" i="1"/>
  <c r="H475" i="1"/>
  <c r="H533" i="1"/>
  <c r="H352" i="1"/>
  <c r="H424" i="1"/>
  <c r="H64" i="1"/>
  <c r="H213" i="1"/>
  <c r="H256" i="1"/>
  <c r="H582" i="1"/>
  <c r="H197" i="1"/>
  <c r="H509" i="1"/>
  <c r="H597" i="1"/>
  <c r="H584" i="1"/>
  <c r="H296" i="1"/>
  <c r="H251" i="1"/>
  <c r="H402" i="1"/>
  <c r="H182" i="1"/>
  <c r="H374" i="1"/>
  <c r="H435" i="1"/>
  <c r="H110" i="1"/>
  <c r="H362" i="1"/>
  <c r="H152" i="1"/>
  <c r="H250" i="1"/>
  <c r="H422" i="1"/>
  <c r="H420" i="1"/>
  <c r="H455" i="1"/>
  <c r="H70" i="1"/>
  <c r="H7" i="1"/>
  <c r="H460" i="1"/>
  <c r="H51" i="1"/>
  <c r="H557" i="1"/>
  <c r="H449" i="1"/>
  <c r="H358" i="1"/>
  <c r="H86" i="1"/>
  <c r="H429" i="1"/>
  <c r="H467" i="1"/>
  <c r="H99" i="1"/>
  <c r="H411" i="1"/>
  <c r="H69" i="1"/>
  <c r="H389" i="1"/>
  <c r="H400" i="1"/>
  <c r="H589" i="1"/>
  <c r="H153" i="1"/>
  <c r="H578" i="1"/>
  <c r="H159" i="1"/>
  <c r="H335" i="1"/>
  <c r="H486" i="1"/>
  <c r="H563" i="1"/>
  <c r="H477" i="1"/>
  <c r="H259" i="1"/>
  <c r="H530" i="1"/>
  <c r="H376" i="1"/>
  <c r="H38" i="1"/>
  <c r="H334" i="1"/>
  <c r="H196" i="1"/>
  <c r="H8" i="1"/>
  <c r="H191" i="1"/>
  <c r="H148" i="1"/>
  <c r="H222" i="1"/>
  <c r="H199" i="1"/>
  <c r="H48" i="1"/>
  <c r="H176" i="1"/>
  <c r="H161" i="1"/>
  <c r="H299" i="1"/>
  <c r="H192" i="1"/>
  <c r="H138" i="1"/>
  <c r="H409" i="1"/>
  <c r="H206" i="1"/>
  <c r="H127" i="1"/>
  <c r="H75" i="1"/>
  <c r="H553" i="1"/>
  <c r="H87" i="1"/>
  <c r="H131" i="1"/>
  <c r="H128" i="1"/>
  <c r="H401" i="1"/>
  <c r="H140" i="1"/>
  <c r="H384" i="1"/>
  <c r="H269" i="1"/>
  <c r="H257" i="1"/>
  <c r="H52" i="1"/>
  <c r="H238" i="1"/>
  <c r="H76" i="1"/>
  <c r="H370" i="1"/>
  <c r="H365" i="1"/>
  <c r="H528" i="1"/>
  <c r="H521" i="1"/>
  <c r="H154" i="1"/>
  <c r="H81" i="1"/>
  <c r="H165" i="1"/>
  <c r="H117" i="1"/>
  <c r="H260" i="1"/>
  <c r="H309" i="1"/>
  <c r="H55" i="1"/>
  <c r="H500" i="1"/>
  <c r="H471" i="1"/>
  <c r="H179" i="1"/>
  <c r="H470" i="1"/>
  <c r="H413" i="1"/>
  <c r="H495" i="1"/>
  <c r="H535" i="1"/>
  <c r="H321" i="1"/>
  <c r="H485" i="1"/>
  <c r="H497" i="1"/>
  <c r="H599" i="1"/>
  <c r="H566" i="1"/>
  <c r="H67" i="1"/>
  <c r="H186" i="1"/>
  <c r="H525" i="1"/>
  <c r="H451" i="1"/>
  <c r="H116" i="1"/>
  <c r="H383" i="1"/>
  <c r="H71" i="1"/>
  <c r="H243" i="1"/>
  <c r="H227" i="1"/>
  <c r="H3" i="1"/>
  <c r="H484" i="1"/>
  <c r="H316" i="1"/>
  <c r="H322" i="1"/>
  <c r="H313" i="1"/>
  <c r="H308" i="1"/>
  <c r="H41" i="1"/>
  <c r="H547" i="1"/>
  <c r="H98" i="1"/>
  <c r="H171" i="1"/>
  <c r="H151" i="1"/>
  <c r="H498" i="1"/>
  <c r="H282" i="1"/>
  <c r="H279" i="1"/>
  <c r="H142" i="1"/>
  <c r="H359" i="1"/>
  <c r="H366" i="1"/>
  <c r="H207" i="1"/>
  <c r="H223" i="1"/>
  <c r="H473" i="1"/>
  <c r="H122" i="1"/>
  <c r="H427" i="1"/>
  <c r="H254" i="1"/>
  <c r="H426" i="1"/>
  <c r="H286" i="1"/>
  <c r="H508" i="1"/>
  <c r="H572" i="1"/>
  <c r="H272" i="1"/>
  <c r="H462" i="1"/>
  <c r="H581" i="1"/>
  <c r="H121" i="1"/>
  <c r="H351" i="1"/>
  <c r="H298" i="1"/>
  <c r="H285" i="1"/>
  <c r="H493" i="1"/>
  <c r="H405" i="1"/>
  <c r="H220" i="1"/>
  <c r="H568" i="1"/>
  <c r="H367" i="1"/>
  <c r="H444" i="1"/>
  <c r="H246" i="1"/>
  <c r="H249" i="1"/>
  <c r="H34" i="1"/>
  <c r="H517" i="1"/>
  <c r="H195" i="1"/>
  <c r="H482" i="1"/>
  <c r="H63" i="1"/>
  <c r="H391" i="1"/>
  <c r="H441" i="1"/>
  <c r="H583" i="1"/>
  <c r="H162" i="1"/>
  <c r="H156" i="1"/>
  <c r="H601" i="1"/>
  <c r="H476" i="1"/>
  <c r="H602" i="1"/>
  <c r="H301" i="1"/>
  <c r="H550" i="1"/>
  <c r="H442" i="1"/>
  <c r="H40" i="1"/>
  <c r="H225" i="1"/>
  <c r="H175" i="1"/>
  <c r="H459" i="1"/>
  <c r="H32" i="1"/>
  <c r="H574" i="1"/>
  <c r="H406" i="1"/>
  <c r="H84" i="1"/>
  <c r="H271" i="1"/>
  <c r="H592" i="1"/>
  <c r="H392" i="1"/>
  <c r="H91" i="1"/>
  <c r="H545" i="1"/>
  <c r="H134" i="1"/>
  <c r="H18" i="1"/>
  <c r="H579" i="1"/>
  <c r="H415" i="1"/>
  <c r="H283" i="1"/>
  <c r="H16" i="1"/>
  <c r="H244" i="1"/>
  <c r="H267" i="1"/>
  <c r="H350" i="1"/>
  <c r="H100" i="1"/>
  <c r="H526" i="1"/>
  <c r="H531" i="1"/>
  <c r="H506" i="1"/>
  <c r="H274" i="1"/>
  <c r="H266" i="1"/>
  <c r="H346" i="1"/>
  <c r="H240" i="1"/>
  <c r="H35" i="1"/>
  <c r="H591" i="1"/>
  <c r="H315" i="1"/>
  <c r="H144" i="1"/>
  <c r="H543" i="1"/>
  <c r="H311" i="1"/>
  <c r="H474" i="1"/>
  <c r="H438" i="1"/>
  <c r="H262" i="1"/>
  <c r="H118" i="1"/>
  <c r="H483" i="1"/>
  <c r="H150" i="1"/>
  <c r="H512" i="1"/>
  <c r="H544" i="1"/>
  <c r="H17" i="1"/>
  <c r="H573" i="1"/>
  <c r="H101" i="1"/>
  <c r="H120" i="1"/>
  <c r="H447" i="1"/>
  <c r="H135" i="1"/>
  <c r="H204" i="1"/>
  <c r="H45" i="1"/>
  <c r="H126" i="1"/>
  <c r="H456" i="1"/>
  <c r="H431" i="1"/>
  <c r="H520" i="1"/>
  <c r="H288" i="1"/>
  <c r="H233" i="1"/>
  <c r="H158" i="1"/>
  <c r="H58" i="1"/>
  <c r="H108" i="1"/>
  <c r="H559" i="1"/>
  <c r="H43" i="1"/>
  <c r="H270" i="1"/>
  <c r="H548" i="1"/>
  <c r="H603" i="1"/>
  <c r="H353" i="1"/>
  <c r="H235" i="1"/>
  <c r="H505" i="1"/>
  <c r="H461" i="1"/>
  <c r="H50" i="1"/>
  <c r="H511" i="1"/>
  <c r="H25" i="1"/>
  <c r="H113" i="1"/>
  <c r="H49" i="1"/>
  <c r="H293" i="1"/>
  <c r="H453" i="1"/>
  <c r="H576" i="1"/>
  <c r="H319" i="1"/>
  <c r="H280" i="1"/>
  <c r="H287" i="1"/>
  <c r="H338" i="1"/>
  <c r="H273" i="1"/>
  <c r="H440" i="1"/>
  <c r="H412" i="1"/>
  <c r="H348" i="1"/>
  <c r="H537" i="1"/>
  <c r="H79" i="1"/>
  <c r="H552" i="1"/>
  <c r="H53" i="1"/>
  <c r="H303" i="1"/>
  <c r="H177" i="1"/>
  <c r="H585" i="1"/>
  <c r="H519" i="1"/>
  <c r="H448" i="1"/>
  <c r="H36" i="1"/>
  <c r="H168" i="1"/>
  <c r="H433" i="1"/>
  <c r="H163" i="1"/>
  <c r="H393" i="1"/>
  <c r="H263" i="1"/>
  <c r="H268" i="1"/>
  <c r="H124" i="1"/>
  <c r="H398" i="1"/>
  <c r="H457" i="1"/>
  <c r="H428" i="1"/>
  <c r="H588" i="1"/>
  <c r="H443" i="1"/>
  <c r="H284" i="1"/>
  <c r="H598" i="1"/>
  <c r="H147" i="1"/>
  <c r="H28" i="1"/>
  <c r="H56" i="1"/>
  <c r="H295" i="1"/>
  <c r="H355" i="1"/>
  <c r="H275" i="1"/>
  <c r="H399" i="1"/>
  <c r="H281" i="1"/>
  <c r="H290" i="1"/>
  <c r="H489" i="1"/>
  <c r="H104" i="1"/>
  <c r="H331" i="1"/>
  <c r="H305" i="1"/>
  <c r="H23" i="1"/>
  <c r="H224" i="1"/>
  <c r="H54" i="1"/>
  <c r="H344" i="1"/>
  <c r="H570" i="1"/>
  <c r="H44" i="1"/>
  <c r="H208" i="1"/>
  <c r="H336" i="1"/>
  <c r="H212" i="1"/>
  <c r="H6" i="1"/>
  <c r="H329" i="1"/>
  <c r="H494" i="1"/>
  <c r="H15" i="1"/>
  <c r="H551" i="1"/>
  <c r="H180" i="1"/>
  <c r="H277" i="1"/>
  <c r="H33" i="1"/>
  <c r="H157" i="1"/>
  <c r="H102" i="1"/>
  <c r="H125" i="1"/>
  <c r="H73" i="1"/>
  <c r="H258" i="1"/>
  <c r="H354" i="1"/>
  <c r="H97" i="1"/>
  <c r="H569" i="1"/>
  <c r="H539" i="1"/>
  <c r="H253" i="1"/>
  <c r="H264" i="1"/>
  <c r="H503" i="1"/>
  <c r="H302" i="1"/>
  <c r="H183" i="1"/>
  <c r="H432" i="1"/>
  <c r="H59" i="1"/>
  <c r="H394" i="1"/>
  <c r="H209" i="1"/>
  <c r="H450" i="1"/>
  <c r="H363" i="1"/>
  <c r="H89" i="1"/>
  <c r="H94" i="1"/>
  <c r="H167" i="1"/>
  <c r="H323" i="1"/>
  <c r="H203" i="1"/>
  <c r="H215" i="1"/>
  <c r="H571" i="1"/>
  <c r="H558" i="1"/>
  <c r="H382" i="1"/>
  <c r="H439" i="1"/>
  <c r="H37" i="1"/>
  <c r="H567" i="1"/>
  <c r="H418" i="1"/>
  <c r="H364" i="1"/>
  <c r="H105" i="1"/>
  <c r="H469" i="1"/>
  <c r="H194" i="1"/>
  <c r="H170" i="1"/>
  <c r="H527" i="1"/>
  <c r="H292" i="1"/>
  <c r="H343" i="1"/>
  <c r="H31" i="1"/>
  <c r="H499" i="1"/>
  <c r="H42" i="1"/>
  <c r="H419" i="1"/>
  <c r="H78" i="1"/>
  <c r="H327" i="1"/>
  <c r="H404" i="1"/>
  <c r="H522" i="1"/>
  <c r="H236" i="1"/>
  <c r="H184" i="1"/>
  <c r="H155" i="1"/>
  <c r="H129" i="1"/>
  <c r="H436" i="1"/>
  <c r="H185" i="1"/>
  <c r="H107" i="1"/>
  <c r="H312" i="1"/>
  <c r="H137" i="1"/>
  <c r="H397" i="1"/>
  <c r="H66" i="1"/>
  <c r="H169" i="1"/>
  <c r="H437" i="1"/>
  <c r="H492" i="1"/>
  <c r="H61" i="1"/>
  <c r="H387" i="1"/>
  <c r="H216" i="1"/>
  <c r="H330" i="1"/>
  <c r="H416" i="1"/>
  <c r="H421" i="1"/>
  <c r="H328" i="1"/>
  <c r="H231" i="1"/>
  <c r="H600" i="1"/>
  <c r="H514" i="1"/>
  <c r="H310" i="1"/>
  <c r="H21" i="1"/>
  <c r="H145" i="1"/>
  <c r="H481" i="1"/>
  <c r="H464" i="1"/>
  <c r="H307" i="1"/>
  <c r="H133" i="1"/>
  <c r="H10" i="1"/>
  <c r="H218" i="1"/>
  <c r="H317" i="1"/>
  <c r="H291" i="1"/>
  <c r="H198" i="1"/>
  <c r="H88" i="1"/>
  <c r="H26" i="1"/>
  <c r="H123" i="1"/>
  <c r="H379" i="1"/>
  <c r="H143" i="1"/>
  <c r="H403" i="1"/>
  <c r="H324" i="1"/>
  <c r="H595" i="1"/>
  <c r="H80" i="1"/>
  <c r="H458" i="1"/>
  <c r="H385" i="1"/>
  <c r="H306" i="1"/>
  <c r="H294" i="1"/>
  <c r="H425" i="1"/>
  <c r="H369" i="1"/>
  <c r="H13" i="1"/>
  <c r="H434" i="1"/>
  <c r="H371" i="1"/>
  <c r="H605" i="1" l="1"/>
  <c r="I386" i="1" s="1"/>
  <c r="H518" i="1"/>
  <c r="I512" i="1" l="1"/>
  <c r="I208" i="1"/>
  <c r="I156" i="1"/>
  <c r="I10" i="1"/>
  <c r="I460" i="1"/>
  <c r="I409" i="1"/>
  <c r="I100" i="1"/>
  <c r="I356" i="1"/>
  <c r="I110" i="1"/>
  <c r="I77" i="1"/>
  <c r="I515" i="1"/>
  <c r="I375" i="1"/>
  <c r="I193" i="1"/>
  <c r="I33" i="1"/>
  <c r="I396" i="1"/>
  <c r="I506" i="1"/>
  <c r="I197" i="1"/>
  <c r="I294" i="1"/>
  <c r="I570" i="1"/>
  <c r="I522" i="1"/>
  <c r="I407" i="1"/>
  <c r="I436" i="1"/>
  <c r="I106" i="1"/>
  <c r="I450" i="1"/>
  <c r="I571" i="1"/>
  <c r="I584" i="1"/>
  <c r="I456" i="1"/>
  <c r="I200" i="1"/>
  <c r="I172" i="1"/>
  <c r="I131" i="1"/>
  <c r="I373" i="1"/>
  <c r="I272" i="1"/>
  <c r="I287" i="1"/>
  <c r="I552" i="1"/>
  <c r="I54" i="1"/>
  <c r="I529" i="1"/>
  <c r="I438" i="1"/>
  <c r="I202" i="1"/>
  <c r="I381" i="1"/>
  <c r="I300" i="1"/>
  <c r="I519" i="1"/>
  <c r="I251" i="1"/>
  <c r="I535" i="1"/>
  <c r="I133" i="1"/>
  <c r="I179" i="1"/>
  <c r="I223" i="1"/>
  <c r="I221" i="1"/>
  <c r="I429" i="1"/>
  <c r="I269" i="1"/>
  <c r="I226" i="1"/>
  <c r="I143" i="1"/>
  <c r="I451" i="1"/>
  <c r="I473" i="1"/>
  <c r="I136" i="1"/>
  <c r="I244" i="1"/>
  <c r="I246" i="1"/>
  <c r="I19" i="1"/>
  <c r="I94" i="1"/>
  <c r="I340" i="1"/>
  <c r="I72" i="1"/>
  <c r="I472" i="1"/>
  <c r="I365" i="1"/>
  <c r="I573" i="1"/>
  <c r="I388" i="1"/>
  <c r="I374" i="1"/>
  <c r="I108" i="1"/>
  <c r="I599" i="1"/>
  <c r="I415" i="1"/>
  <c r="I295" i="1"/>
  <c r="I51" i="1"/>
  <c r="I81" i="1"/>
  <c r="I496" i="1"/>
  <c r="I116" i="1"/>
  <c r="I132" i="1"/>
  <c r="I433" i="1"/>
  <c r="I142" i="1"/>
  <c r="I346" i="1"/>
  <c r="I98" i="1"/>
  <c r="I405" i="1"/>
  <c r="I501" i="1"/>
  <c r="I89" i="1"/>
  <c r="I74" i="1"/>
  <c r="I347" i="1"/>
  <c r="I594" i="1"/>
  <c r="I559" i="1"/>
  <c r="I195" i="1"/>
  <c r="I486" i="1"/>
  <c r="I140" i="1"/>
  <c r="I378" i="1"/>
  <c r="I428" i="1"/>
  <c r="I568" i="1"/>
  <c r="I333" i="1"/>
  <c r="I139" i="1"/>
  <c r="I268" i="1"/>
  <c r="I201" i="1"/>
  <c r="I232" i="1"/>
  <c r="I553" i="1"/>
  <c r="I411" i="1"/>
  <c r="I261" i="1"/>
  <c r="I305" i="1"/>
  <c r="I330" i="1"/>
  <c r="I452" i="1"/>
  <c r="I353" i="1"/>
  <c r="I211" i="1"/>
  <c r="I23" i="1"/>
  <c r="I182" i="1"/>
  <c r="I93" i="1"/>
  <c r="I303" i="1"/>
  <c r="I34" i="1"/>
  <c r="I403" i="1"/>
  <c r="I369" i="1"/>
  <c r="I392" i="1"/>
  <c r="I84" i="1"/>
  <c r="I264" i="1"/>
  <c r="I187" i="1"/>
  <c r="I516" i="1"/>
  <c r="I12" i="1"/>
  <c r="I11" i="1"/>
  <c r="I361" i="1"/>
  <c r="I293" i="1"/>
  <c r="I217" i="1"/>
  <c r="I228" i="1"/>
  <c r="I497" i="1"/>
  <c r="I518" i="1"/>
  <c r="I582" i="1"/>
  <c r="I28" i="1"/>
  <c r="I565" i="1"/>
  <c r="I600" i="1"/>
  <c r="I307" i="1"/>
  <c r="I589" i="1"/>
  <c r="I517" i="1"/>
  <c r="I536" i="1"/>
  <c r="I554" i="1"/>
  <c r="I230" i="1"/>
  <c r="I59" i="1"/>
  <c r="I212" i="1"/>
  <c r="I492" i="1"/>
  <c r="I99" i="1"/>
  <c r="I62" i="1"/>
  <c r="I87" i="1"/>
  <c r="I243" i="1"/>
  <c r="I358" i="1"/>
  <c r="I292" i="1"/>
  <c r="I367" i="1"/>
  <c r="I78" i="1"/>
  <c r="I360" i="1"/>
  <c r="I275" i="1"/>
  <c r="I240" i="1"/>
  <c r="I435" i="1"/>
  <c r="I370" i="1"/>
  <c r="I593" i="1"/>
  <c r="I454" i="1"/>
  <c r="I602" i="1"/>
  <c r="I82" i="1"/>
  <c r="I210" i="1"/>
  <c r="I466" i="1"/>
  <c r="I41" i="1"/>
  <c r="I441" i="1"/>
  <c r="I549" i="1"/>
  <c r="I127" i="1"/>
  <c r="I112" i="1"/>
  <c r="I215" i="1"/>
  <c r="I277" i="1"/>
  <c r="I218" i="1"/>
  <c r="I326" i="1"/>
  <c r="I86" i="1"/>
  <c r="I124" i="1"/>
  <c r="I467" i="1"/>
  <c r="I437" i="1"/>
  <c r="I75" i="1"/>
  <c r="I37" i="1"/>
  <c r="I53" i="1"/>
  <c r="I252" i="1"/>
  <c r="I521" i="1"/>
  <c r="I27" i="1"/>
  <c r="I8" i="1"/>
  <c r="I385" i="1"/>
  <c r="I227" i="1"/>
  <c r="I149" i="1"/>
  <c r="I544" i="1"/>
  <c r="I531" i="1"/>
  <c r="I545" i="1"/>
  <c r="I316" i="1"/>
  <c r="I384" i="1"/>
  <c r="I541" i="1"/>
  <c r="I351" i="1"/>
  <c r="I229" i="1"/>
  <c r="I412" i="1"/>
  <c r="I336" i="1"/>
  <c r="I398" i="1"/>
  <c r="I255" i="1"/>
  <c r="I203" i="1"/>
  <c r="I341" i="1"/>
  <c r="I183" i="1"/>
  <c r="I239" i="1"/>
  <c r="I157" i="1"/>
  <c r="I372" i="1"/>
  <c r="I419" i="1"/>
  <c r="I162" i="1"/>
  <c r="I421" i="1"/>
  <c r="I311" i="1"/>
  <c r="I359" i="1"/>
  <c r="I499" i="1"/>
  <c r="I312" i="1"/>
  <c r="I416" i="1"/>
  <c r="I105" i="1"/>
  <c r="I291" i="1"/>
  <c r="I288" i="1"/>
  <c r="I485" i="1"/>
  <c r="I490" i="1"/>
  <c r="I174" i="1"/>
  <c r="I206" i="1"/>
  <c r="I263" i="1"/>
  <c r="I91" i="1"/>
  <c r="I152" i="1"/>
  <c r="I455" i="1"/>
  <c r="I474" i="1"/>
  <c r="I25" i="1"/>
  <c r="I64" i="1"/>
  <c r="I422" i="1"/>
  <c r="I328" i="1"/>
  <c r="I363" i="1"/>
  <c r="I581" i="1"/>
  <c r="I510" i="1"/>
  <c r="I247" i="1"/>
  <c r="I107" i="1"/>
  <c r="I147" i="1"/>
  <c r="I563" i="1"/>
  <c r="I254" i="1"/>
  <c r="I394" i="1"/>
  <c r="I364" i="1"/>
  <c r="I168" i="1"/>
  <c r="I113" i="1"/>
  <c r="I424" i="1"/>
  <c r="I296" i="1"/>
  <c r="I40" i="1"/>
  <c r="I76" i="1"/>
  <c r="I335" i="1"/>
  <c r="I572" i="1"/>
  <c r="I577" i="1"/>
  <c r="I153" i="1"/>
  <c r="I352" i="1"/>
  <c r="I420" i="1"/>
  <c r="I509" i="1"/>
  <c r="I310" i="1"/>
  <c r="I281" i="1"/>
  <c r="I173" i="1"/>
  <c r="I377" i="1"/>
  <c r="I338" i="1"/>
  <c r="I379" i="1"/>
  <c r="I60" i="1"/>
  <c r="I205" i="1"/>
  <c r="I48" i="1"/>
  <c r="I63" i="1"/>
  <c r="I101" i="1"/>
  <c r="I134" i="1"/>
  <c r="I560" i="1"/>
  <c r="I459" i="1"/>
  <c r="I595" i="1"/>
  <c r="I344" i="1"/>
  <c r="I186" i="1"/>
  <c r="I493" i="1"/>
  <c r="I558" i="1"/>
  <c r="I231" i="1"/>
  <c r="I122" i="1"/>
  <c r="I318" i="1"/>
  <c r="I20" i="1"/>
  <c r="I319" i="1"/>
  <c r="I324" i="1"/>
  <c r="I178" i="1"/>
  <c r="I447" i="1"/>
  <c r="I417" i="1"/>
  <c r="I585" i="1"/>
  <c r="I408" i="1"/>
  <c r="I90" i="1"/>
  <c r="I126" i="1"/>
  <c r="I317" i="1"/>
  <c r="I320" i="1"/>
  <c r="I57" i="1"/>
  <c r="I67" i="1"/>
  <c r="I289" i="1"/>
  <c r="I355" i="1"/>
  <c r="I426" i="1"/>
  <c r="I262" i="1"/>
  <c r="I137" i="1"/>
  <c r="I453" i="1"/>
  <c r="I22" i="1"/>
  <c r="I399" i="1"/>
  <c r="I70" i="1"/>
  <c r="I446" i="1"/>
  <c r="I342" i="1"/>
  <c r="I233" i="1"/>
  <c r="I513" i="1"/>
  <c r="I539" i="1"/>
  <c r="I39" i="1"/>
  <c r="I121" i="1"/>
  <c r="I104" i="1"/>
  <c r="I313" i="1"/>
  <c r="I323" i="1"/>
  <c r="I204" i="1"/>
  <c r="I171" i="1"/>
  <c r="I389" i="1"/>
  <c r="I283" i="1"/>
  <c r="I462" i="1"/>
  <c r="I425" i="1"/>
  <c r="I479" i="1"/>
  <c r="I52" i="1"/>
  <c r="I566" i="1"/>
  <c r="I325" i="1"/>
  <c r="I604" i="1"/>
  <c r="I477" i="1"/>
  <c r="I579" i="1"/>
  <c r="I603" i="1"/>
  <c r="I236" i="1"/>
  <c r="I470" i="1"/>
  <c r="I598" i="1"/>
  <c r="I170" i="1"/>
  <c r="I586" i="1"/>
  <c r="I354" i="1"/>
  <c r="I343" i="1"/>
  <c r="I306" i="1"/>
  <c r="I508" i="1"/>
  <c r="I220" i="1"/>
  <c r="I469" i="1"/>
  <c r="I282" i="1"/>
  <c r="I42" i="1"/>
  <c r="I161" i="1"/>
  <c r="I55" i="1"/>
  <c r="I248" i="1"/>
  <c r="I588" i="1"/>
  <c r="I575" i="1"/>
  <c r="I29" i="1"/>
  <c r="I111" i="1"/>
  <c r="I115" i="1"/>
  <c r="I465" i="1"/>
  <c r="I61" i="1"/>
  <c r="I17" i="1"/>
  <c r="I85" i="1"/>
  <c r="I276" i="1"/>
  <c r="I6" i="1"/>
  <c r="I253" i="1"/>
  <c r="I47" i="1"/>
  <c r="I92" i="1"/>
  <c r="I5" i="1"/>
  <c r="I532" i="1"/>
  <c r="I464" i="1"/>
  <c r="I556" i="1"/>
  <c r="I130" i="1"/>
  <c r="I550" i="1"/>
  <c r="I117" i="1"/>
  <c r="I443" i="1"/>
  <c r="I128" i="1"/>
  <c r="I327" i="1"/>
  <c r="I413" i="1"/>
  <c r="I151" i="1"/>
  <c r="I523" i="1"/>
  <c r="I597" i="1"/>
  <c r="I144" i="1"/>
  <c r="I391" i="1"/>
  <c r="I237" i="1"/>
  <c r="I271" i="1"/>
  <c r="I79" i="1"/>
  <c r="I224" i="1"/>
  <c r="I488" i="1"/>
  <c r="I265" i="1"/>
  <c r="I159" i="1"/>
  <c r="I321" i="1"/>
  <c r="I432" i="1"/>
  <c r="I167" i="1"/>
  <c r="I406" i="1"/>
  <c r="I290" i="1"/>
  <c r="I400" i="1"/>
  <c r="I95" i="1"/>
  <c r="I482" i="1"/>
  <c r="I225" i="1"/>
  <c r="I58" i="1"/>
  <c r="I191" i="1"/>
  <c r="I3" i="1"/>
  <c r="I165" i="1"/>
  <c r="I527" i="1"/>
  <c r="I315" i="1"/>
  <c r="I395" i="1"/>
  <c r="I444" i="1"/>
  <c r="I238" i="1"/>
  <c r="I129" i="1"/>
  <c r="I507" i="1"/>
  <c r="I163" i="1"/>
  <c r="I543" i="1"/>
  <c r="I35" i="1"/>
  <c r="I209" i="1"/>
  <c r="I103" i="1"/>
  <c r="I601" i="1"/>
  <c r="I309" i="1"/>
  <c r="I580" i="1"/>
  <c r="I528" i="1"/>
  <c r="I30" i="1"/>
  <c r="I503" i="1"/>
  <c r="I332" i="1"/>
  <c r="I44" i="1"/>
  <c r="I192" i="1"/>
  <c r="I234" i="1"/>
  <c r="I548" i="1"/>
  <c r="I494" i="1"/>
  <c r="I551" i="1"/>
  <c r="I376" i="1"/>
  <c r="I487" i="1"/>
  <c r="I119" i="1"/>
  <c r="I511" i="1"/>
  <c r="I366" i="1"/>
  <c r="I569" i="1"/>
  <c r="I504" i="1"/>
  <c r="I538" i="1"/>
  <c r="I260" i="1"/>
  <c r="I414" i="1"/>
  <c r="I564" i="1"/>
  <c r="I500" i="1"/>
  <c r="I123" i="1"/>
  <c r="I350" i="1"/>
  <c r="I68" i="1"/>
  <c r="I38" i="1"/>
  <c r="I448" i="1"/>
  <c r="I567" i="1"/>
  <c r="I177" i="1"/>
  <c r="I561" i="1"/>
  <c r="I431" i="1"/>
  <c r="I45" i="1"/>
  <c r="I489" i="1"/>
  <c r="I160" i="1"/>
  <c r="I537" i="1"/>
  <c r="I154" i="1"/>
  <c r="I241" i="1"/>
  <c r="I249" i="1"/>
  <c r="I401" i="1"/>
  <c r="I196" i="1"/>
  <c r="I185" i="1"/>
  <c r="I596" i="1"/>
  <c r="I463" i="1"/>
  <c r="I279" i="1"/>
  <c r="I188" i="1"/>
  <c r="I299" i="1"/>
  <c r="I199" i="1"/>
  <c r="I442" i="1"/>
  <c r="I198" i="1"/>
  <c r="I468" i="1"/>
  <c r="I298" i="1"/>
  <c r="I96" i="1"/>
  <c r="I18" i="1"/>
  <c r="I50" i="1"/>
  <c r="I216" i="1"/>
  <c r="I557" i="1"/>
  <c r="I222" i="1"/>
  <c r="I390" i="1"/>
  <c r="I574" i="1"/>
  <c r="I114" i="1"/>
  <c r="I189" i="1"/>
  <c r="I273" i="1"/>
  <c r="I270" i="1"/>
  <c r="I166" i="1"/>
  <c r="I495" i="1"/>
  <c r="I478" i="1"/>
  <c r="I397" i="1"/>
  <c r="I547" i="1"/>
  <c r="I498" i="1"/>
  <c r="I583" i="1"/>
  <c r="I434" i="1"/>
  <c r="I13" i="1"/>
  <c r="I180" i="1"/>
  <c r="I308" i="1"/>
  <c r="I590" i="1"/>
  <c r="I135" i="1"/>
  <c r="I304" i="1"/>
  <c r="I15" i="1"/>
  <c r="I357" i="1"/>
  <c r="I9" i="1"/>
  <c r="I382" i="1"/>
  <c r="I257" i="1"/>
  <c r="I430" i="1"/>
  <c r="I83" i="1"/>
  <c r="I66" i="1"/>
  <c r="I334" i="1"/>
  <c r="I562" i="1"/>
  <c r="I458" i="1"/>
  <c r="I242" i="1"/>
  <c r="I514" i="1"/>
  <c r="I65" i="1"/>
  <c r="I266" i="1"/>
  <c r="I555" i="1"/>
  <c r="I73" i="1"/>
  <c r="I259" i="1"/>
  <c r="I71" i="1"/>
  <c r="I423" i="1"/>
  <c r="I505" i="1"/>
  <c r="I278" i="1"/>
  <c r="I591" i="1"/>
  <c r="I534" i="1"/>
  <c r="I483" i="1"/>
  <c r="I138" i="1"/>
  <c r="I235" i="1"/>
  <c r="I481" i="1"/>
  <c r="I491" i="1"/>
  <c r="I284" i="1"/>
  <c r="I109" i="1"/>
  <c r="I449" i="1"/>
  <c r="I368" i="1"/>
  <c r="I21" i="1"/>
  <c r="I274" i="1"/>
  <c r="I337" i="1"/>
  <c r="I150" i="1"/>
  <c r="I484" i="1"/>
  <c r="I49" i="1"/>
  <c r="I402" i="1"/>
  <c r="I32" i="1"/>
  <c r="I530" i="1"/>
  <c r="I120" i="1"/>
  <c r="I169" i="1"/>
  <c r="I362" i="1"/>
  <c r="I383" i="1"/>
  <c r="I576" i="1"/>
  <c r="I125" i="1"/>
  <c r="I542" i="1"/>
  <c r="I69" i="1"/>
  <c r="I176" i="1"/>
  <c r="I56" i="1"/>
  <c r="I43" i="1"/>
  <c r="I546" i="1"/>
  <c r="I439" i="1"/>
  <c r="I525" i="1"/>
  <c r="I175" i="1"/>
  <c r="I302" i="1"/>
  <c r="I427" i="1"/>
  <c r="I164" i="1"/>
  <c r="I118" i="1"/>
  <c r="I258" i="1"/>
  <c r="I80" i="1"/>
  <c r="I280" i="1"/>
  <c r="I314" i="1"/>
  <c r="I7" i="1"/>
  <c r="I440" i="1"/>
  <c r="I526" i="1"/>
  <c r="I286" i="1"/>
  <c r="I97" i="1"/>
  <c r="I371" i="1"/>
  <c r="I14" i="1"/>
  <c r="I267" i="1"/>
  <c r="I213" i="1"/>
  <c r="I148" i="1"/>
  <c r="I26" i="1"/>
  <c r="I418" i="1"/>
  <c r="I301" i="1"/>
  <c r="I457" i="1"/>
  <c r="I102" i="1"/>
  <c r="I146" i="1"/>
  <c r="I502" i="1"/>
  <c r="I533" i="1"/>
  <c r="I476" i="1"/>
  <c r="I194" i="1"/>
  <c r="I587" i="1"/>
  <c r="I36" i="1"/>
  <c r="I520" i="1"/>
  <c r="I46" i="1"/>
  <c r="I4" i="1"/>
  <c r="I339" i="1"/>
  <c r="I349" i="1"/>
  <c r="I214" i="1"/>
  <c r="I155" i="1"/>
  <c r="I207" i="1"/>
  <c r="I540" i="1"/>
  <c r="I31" i="1"/>
  <c r="I445" i="1"/>
  <c r="I250" i="1"/>
  <c r="I480" i="1"/>
  <c r="I393" i="1"/>
  <c r="I331" i="1"/>
  <c r="I190" i="1"/>
  <c r="I524" i="1"/>
  <c r="I322" i="1"/>
  <c r="I404" i="1"/>
  <c r="I219" i="1"/>
  <c r="I387" i="1"/>
  <c r="I471" i="1"/>
  <c r="I256" i="1"/>
  <c r="I475" i="1"/>
  <c r="I158" i="1"/>
  <c r="I285" i="1"/>
  <c r="I380" i="1"/>
  <c r="I461" i="1"/>
  <c r="I410" i="1"/>
  <c r="I141" i="1"/>
  <c r="I24" i="1"/>
  <c r="I145" i="1"/>
  <c r="I592" i="1"/>
  <c r="I88" i="1"/>
  <c r="I184" i="1"/>
  <c r="I245" i="1"/>
  <c r="I348" i="1"/>
  <c r="I181" i="1"/>
  <c r="I329" i="1"/>
  <c r="I16" i="1"/>
  <c r="I578" i="1"/>
  <c r="I297" i="1"/>
  <c r="I345" i="1"/>
  <c r="I605" i="1" l="1"/>
</calcChain>
</file>

<file path=xl/sharedStrings.xml><?xml version="1.0" encoding="utf-8"?>
<sst xmlns="http://schemas.openxmlformats.org/spreadsheetml/2006/main" count="1215" uniqueCount="1213">
  <si>
    <t>Rebate ID</t>
  </si>
  <si>
    <t>Agency Duns</t>
  </si>
  <si>
    <t>Agency Duns Name</t>
  </si>
  <si>
    <t>Q1</t>
  </si>
  <si>
    <t>Q2</t>
  </si>
  <si>
    <t>Q3</t>
  </si>
  <si>
    <t>Percent of Whole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</si>
  <si>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</si>
  <si>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</si>
  <si>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</si>
  <si>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</si>
  <si>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</si>
  <si>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County, WA</t>
  </si>
  <si>
    <t>00-354-7122</t>
  </si>
  <si>
    <t>Public Utility District No. 1 of Benton County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</si>
  <si>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</si>
  <si>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</si>
  <si>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</si>
  <si>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</si>
  <si>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</si>
  <si>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</si>
  <si>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</si>
  <si>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</si>
  <si>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</si>
  <si>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(City, of)</t>
  </si>
  <si>
    <t>00-905-1897</t>
  </si>
  <si>
    <t>Walla Walla University</t>
  </si>
  <si>
    <t>00-948-3629</t>
  </si>
  <si>
    <t>City of Seattle - City Light Department</t>
  </si>
  <si>
    <t>00-961-8773</t>
  </si>
  <si>
    <t>Bingen, City of [WA]</t>
  </si>
  <si>
    <t>01-019-8117</t>
  </si>
  <si>
    <t>The Housing Authority of the City of Seattle, WA</t>
  </si>
  <si>
    <t>01-020-3644</t>
  </si>
  <si>
    <t>Yakima County, Washington</t>
  </si>
  <si>
    <t>01-020-5078</t>
  </si>
  <si>
    <t>Spokane County, WA</t>
  </si>
  <si>
    <t>01-020-5169</t>
  </si>
  <si>
    <t xml:space="preserve">Mount Vernon School District </t>
  </si>
  <si>
    <t>01-020-7504</t>
  </si>
  <si>
    <t>Tukwila (City of) [WA]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</si>
  <si>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</si>
  <si>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</si>
  <si>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</si>
  <si>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</si>
  <si>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</si>
  <si>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</si>
  <si>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</si>
  <si>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</si>
  <si>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</si>
  <si>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</si>
  <si>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</si>
  <si>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</si>
  <si>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</si>
  <si>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</si>
  <si>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</si>
  <si>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City of Gig Harbor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</si>
  <si>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</si>
  <si>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</si>
  <si>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</si>
  <si>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</si>
  <si>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</si>
  <si>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</si>
  <si>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</si>
  <si>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Montesano (City of)</t>
  </si>
  <si>
    <t>02-024-4976</t>
  </si>
  <si>
    <t>Housing Authority of the County of King</t>
  </si>
  <si>
    <t>02-024-5247</t>
  </si>
  <si>
    <t>Lummi Indian Business Council</t>
  </si>
  <si>
    <t>02-025-6061</t>
  </si>
  <si>
    <t>Ocean Shores (City of) WA</t>
  </si>
  <si>
    <t>02-132-5014</t>
  </si>
  <si>
    <t>Tahoma School District #409</t>
  </si>
  <si>
    <t>02-233-8883</t>
  </si>
  <si>
    <t>Bothell (City of) [WA]</t>
  </si>
  <si>
    <t>02-246-0828</t>
  </si>
  <si>
    <t>Sultan School District No. 311</t>
  </si>
  <si>
    <t>02-260-1777</t>
  </si>
  <si>
    <t>Whatcom County Rural Library District</t>
  </si>
  <si>
    <t>02-283-6571</t>
  </si>
  <si>
    <t>Northport School District #211</t>
  </si>
  <si>
    <t>02-326-8964</t>
  </si>
  <si>
    <t>Poulsbo (City of)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</si>
  <si>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</si>
  <si>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</si>
  <si>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</si>
  <si>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</si>
  <si>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</si>
  <si>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</si>
  <si>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</si>
  <si>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>Skagit Council of Governments</t>
  </si>
  <si>
    <t>02-476-4870</t>
  </si>
  <si>
    <t>Eatonville (Town of)</t>
  </si>
  <si>
    <t>02-564-4105</t>
  </si>
  <si>
    <t>Stevenson (City of)</t>
  </si>
  <si>
    <t>02-571-1099</t>
  </si>
  <si>
    <t>Bridgeport, City of [WA]</t>
  </si>
  <si>
    <t>02-577-2070</t>
  </si>
  <si>
    <t>Snohomish, City of [WA]</t>
  </si>
  <si>
    <t>03-025-8615</t>
  </si>
  <si>
    <t>City of Republic, WA</t>
  </si>
  <si>
    <t>03-078-3757</t>
  </si>
  <si>
    <t>Clark County, Washington</t>
  </si>
  <si>
    <t>03-294-2575</t>
  </si>
  <si>
    <t>Auburn (City of) [WA]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</si>
  <si>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</si>
  <si>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</si>
  <si>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</si>
  <si>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</si>
  <si>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</si>
  <si>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</si>
  <si>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03-799-9885</t>
  </si>
  <si>
    <t>Lynnwood (City of)</t>
  </si>
  <si>
    <t>03-851-7355</t>
  </si>
  <si>
    <t>Tumwater (City of) [WA]</t>
  </si>
  <si>
    <t>03-926-9899</t>
  </si>
  <si>
    <t>City of Monroe [WA]</t>
  </si>
  <si>
    <t>03-927-3495</t>
  </si>
  <si>
    <t>Blaine (City of) [WA]</t>
  </si>
  <si>
    <t>04-017-2645</t>
  </si>
  <si>
    <t>Vashon Island School District No 402</t>
  </si>
  <si>
    <t>04-049-3108</t>
  </si>
  <si>
    <t xml:space="preserve">North Olympic Library System </t>
  </si>
  <si>
    <t>04-133-4368</t>
  </si>
  <si>
    <t>Snohomish County Public Utility District No. 1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</si>
  <si>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</si>
  <si>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</si>
  <si>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</si>
  <si>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</si>
  <si>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</si>
  <si>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</si>
  <si>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04-660-5341</t>
  </si>
  <si>
    <t>West Sound Utility District</t>
  </si>
  <si>
    <t>04-980-0600</t>
  </si>
  <si>
    <t>Vancouver (Port of)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</si>
  <si>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</si>
  <si>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</si>
  <si>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</si>
  <si>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</si>
  <si>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</si>
  <si>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</si>
  <si>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05-261-2066</t>
  </si>
  <si>
    <t>Snohomish County Fire Protection District #1</t>
  </si>
  <si>
    <t>05-292-0410</t>
  </si>
  <si>
    <t>Snohomish County Fire Protection District No. 26</t>
  </si>
  <si>
    <t>07-926-3042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</si>
  <si>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</si>
  <si>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</si>
  <si>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</si>
  <si>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</si>
  <si>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</si>
  <si>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</si>
  <si>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[WA]</t>
  </si>
  <si>
    <t>05-533-3629</t>
  </si>
  <si>
    <t>Walla Walla County Fire Protection District #3</t>
  </si>
  <si>
    <t>05-548-5379</t>
  </si>
  <si>
    <t>Port of Bellingham</t>
  </si>
  <si>
    <t>05-569-7239</t>
  </si>
  <si>
    <t>Bremerton School District #100</t>
  </si>
  <si>
    <t>05-630-7697</t>
  </si>
  <si>
    <t>Mercer Island (City of) Washington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</si>
  <si>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</si>
  <si>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</si>
  <si>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</si>
  <si>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</si>
  <si>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</si>
  <si>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</si>
  <si>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</si>
  <si>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</si>
  <si>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</si>
  <si>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</si>
  <si>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06-335-4146</t>
  </si>
  <si>
    <t>Lakehaven Utility District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</si>
  <si>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</si>
  <si>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</si>
  <si>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</si>
  <si>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</si>
  <si>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</si>
  <si>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&amp; Wastewater District</t>
  </si>
  <si>
    <t>06-876-1873</t>
  </si>
  <si>
    <t>Battle Ground School District No. 119</t>
  </si>
  <si>
    <t>06-958-0751</t>
  </si>
  <si>
    <t>Mason County [WA]</t>
  </si>
  <si>
    <t>07-005-8144</t>
  </si>
  <si>
    <t>City of Sumner [WA]</t>
  </si>
  <si>
    <t>07-040-3969</t>
  </si>
  <si>
    <t>Franklin County [WA]</t>
  </si>
  <si>
    <t>07-096-5702</t>
  </si>
  <si>
    <t>Wenatchee School District #246</t>
  </si>
  <si>
    <t>07-096-6528</t>
  </si>
  <si>
    <t>North City Water District</t>
  </si>
  <si>
    <t>07-183-7728</t>
  </si>
  <si>
    <t>Thurston (County of) [WA]</t>
  </si>
  <si>
    <t>07-183-8924</t>
  </si>
  <si>
    <t>Issaquah School District No. 411</t>
  </si>
  <si>
    <t>07-183-9492</t>
  </si>
  <si>
    <t>Skagit County</t>
  </si>
  <si>
    <t>07-184-0219</t>
  </si>
  <si>
    <t>Adams County, Washington</t>
  </si>
  <si>
    <t>07-184-1498</t>
  </si>
  <si>
    <t>Aberdeen (City of) Washington</t>
  </si>
  <si>
    <t>07-184-2611</t>
  </si>
  <si>
    <t>Bellevue (City of) [WA]</t>
  </si>
  <si>
    <t>07-184-6646</t>
  </si>
  <si>
    <t>Puyallup School District No. 003</t>
  </si>
  <si>
    <t>07-185-5191</t>
  </si>
  <si>
    <t>Kitsap County [WA]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</si>
  <si>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</si>
  <si>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</si>
  <si>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</si>
  <si>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</si>
  <si>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</si>
  <si>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</si>
  <si>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07-573-9649</t>
  </si>
  <si>
    <t>Renton School District No 403</t>
  </si>
  <si>
    <t>07-574-7667</t>
  </si>
  <si>
    <t>King County (Washington)</t>
  </si>
  <si>
    <t>07-664-1927</t>
  </si>
  <si>
    <t>Steilacoom (Town of)</t>
  </si>
  <si>
    <t>07-665-8673</t>
  </si>
  <si>
    <t>Marysville (City of) Washington</t>
  </si>
  <si>
    <t>07-688-3789</t>
  </si>
  <si>
    <t>Prosser Fire District #3</t>
  </si>
  <si>
    <t>07-820-7065</t>
  </si>
  <si>
    <t>Lake Meridian Water District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</si>
  <si>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</si>
  <si>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</si>
  <si>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</si>
  <si>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</si>
  <si>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</si>
  <si>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</si>
  <si>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</si>
  <si>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</si>
  <si>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</si>
  <si>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</si>
  <si>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</si>
  <si>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</si>
  <si>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</si>
  <si>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</si>
  <si>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</si>
  <si>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</si>
  <si>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</si>
  <si>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[WA]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</si>
  <si>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</si>
  <si>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</si>
  <si>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</si>
  <si>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</si>
  <si>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</si>
  <si>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</si>
  <si>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</si>
  <si>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</si>
  <si>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</si>
  <si>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 (WA)</t>
  </si>
  <si>
    <t>08-251-1080</t>
  </si>
  <si>
    <t>Kitsap County Fire Protection District No. 18</t>
  </si>
  <si>
    <t>08-251-1296</t>
  </si>
  <si>
    <t>North Whatcom Fire &amp; Rescue</t>
  </si>
  <si>
    <t>08-373-6009</t>
  </si>
  <si>
    <t>Grays Harbor Communications Center</t>
  </si>
  <si>
    <t>08-441-4127</t>
  </si>
  <si>
    <t>Mukilteo Water and Wastewater District</t>
  </si>
  <si>
    <t>08-519-6053</t>
  </si>
  <si>
    <t>Bethel School District #403</t>
  </si>
  <si>
    <t>08-683-1146</t>
  </si>
  <si>
    <t>Snohomish Health District</t>
  </si>
  <si>
    <t>08-758-9842</t>
  </si>
  <si>
    <t>City of Port Townsend</t>
  </si>
  <si>
    <t>08-895-8116</t>
  </si>
  <si>
    <t>Washington State Board of Tax Appeals</t>
  </si>
  <si>
    <t>08-992-9699</t>
  </si>
  <si>
    <t>Grant County Port District 10</t>
  </si>
  <si>
    <t>09-227-8894</t>
  </si>
  <si>
    <t>Renton (City of)</t>
  </si>
  <si>
    <t>09-288-0103</t>
  </si>
  <si>
    <t>Sunnyside School District #201</t>
  </si>
  <si>
    <t>09-288-5516</t>
  </si>
  <si>
    <t>Mukilteo School District No.006</t>
  </si>
  <si>
    <t>09-368-0502</t>
  </si>
  <si>
    <t>Mead School District No. 354</t>
  </si>
  <si>
    <t>09-572-2815</t>
  </si>
  <si>
    <t>Northeast Tri County Health District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</si>
  <si>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</si>
  <si>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</si>
  <si>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</si>
  <si>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</si>
  <si>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</si>
  <si>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</si>
  <si>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</si>
  <si>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</si>
  <si>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</si>
  <si>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</si>
  <si>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</si>
  <si>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</si>
  <si>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</si>
  <si>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</si>
  <si>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</si>
  <si>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</si>
  <si>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</si>
  <si>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</si>
  <si>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</si>
  <si>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</si>
  <si>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</si>
  <si>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</si>
  <si>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</si>
  <si>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</si>
  <si>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10-530-8519</t>
  </si>
  <si>
    <t>Fife (City of)</t>
  </si>
  <si>
    <t>07-573-9235</t>
  </si>
  <si>
    <t>Clallam County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</si>
  <si>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</si>
  <si>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</si>
  <si>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</si>
  <si>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</si>
  <si>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</si>
  <si>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</si>
  <si>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13-098-6214</t>
  </si>
  <si>
    <t>City of Seattle</t>
  </si>
  <si>
    <t>13-720-1070</t>
  </si>
  <si>
    <t>Pierce County Housing Authority</t>
  </si>
  <si>
    <t>14-003-5481</t>
  </si>
  <si>
    <t>Yakima County Fire Protection District 12</t>
  </si>
  <si>
    <t>14-076-7349</t>
  </si>
  <si>
    <t>Lynwood Public Facilities District</t>
  </si>
  <si>
    <t>14-394-6643</t>
  </si>
  <si>
    <t>King County Fire Protection District #20</t>
  </si>
  <si>
    <t>14-834-4047</t>
  </si>
  <si>
    <t>City of Port Angeles (WA)</t>
  </si>
  <si>
    <t>15-128-9464</t>
  </si>
  <si>
    <t xml:space="preserve">North Country Emergency Medical Services District </t>
  </si>
  <si>
    <t>15-211-3528</t>
  </si>
  <si>
    <t xml:space="preserve">Yakima County Mosquito Control District #1 </t>
  </si>
  <si>
    <t>15-225-2623</t>
  </si>
  <si>
    <t>Bucoda (Town of)</t>
  </si>
  <si>
    <t>15-574-7561</t>
  </si>
  <si>
    <t>Whatcom Transportation Authority</t>
  </si>
  <si>
    <t>15-913-8064</t>
  </si>
  <si>
    <t>Kitsap Rural Library District</t>
  </si>
  <si>
    <t>16-147-9803</t>
  </si>
  <si>
    <t>Spokane County Fire Protection District 9</t>
  </si>
  <si>
    <t>16-147-9860</t>
  </si>
  <si>
    <t>Spokane County Fire Protection District #8</t>
  </si>
  <si>
    <t>16-148-0405</t>
  </si>
  <si>
    <t>Spokane County Fire Protection District #3</t>
  </si>
  <si>
    <t>16-915-6882</t>
  </si>
  <si>
    <t>King County Law Library</t>
  </si>
  <si>
    <t>16-916-7202</t>
  </si>
  <si>
    <t>Kitsap Public Health District</t>
  </si>
  <si>
    <t>16-917-4711</t>
  </si>
  <si>
    <t>Napavine, City of</t>
  </si>
  <si>
    <t>17-709-4588</t>
  </si>
  <si>
    <t>Bonney Lake (City of)</t>
  </si>
  <si>
    <t>17-774-7516</t>
  </si>
  <si>
    <t>Walla Walla County Fire Protection District #5</t>
  </si>
  <si>
    <t>18-686-2652</t>
  </si>
  <si>
    <t>Woodland School District #404</t>
  </si>
  <si>
    <t>19-682-2688</t>
  </si>
  <si>
    <t>Kirkland (City of)</t>
  </si>
  <si>
    <t>36-159-1431</t>
  </si>
  <si>
    <t>Granite Falls, City of</t>
  </si>
  <si>
    <t>36-247-2144</t>
  </si>
  <si>
    <t>Housing Authority of The City of Tacoma</t>
  </si>
  <si>
    <t>55-684-6715</t>
  </si>
  <si>
    <t>Benton County Fire Protection District #2</t>
  </si>
  <si>
    <t>55-685-2325</t>
  </si>
  <si>
    <t>Benton County Fire Protection District #4</t>
  </si>
  <si>
    <t>60-289-8942</t>
  </si>
  <si>
    <t>Franklin County Auditor's Office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</si>
  <si>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</si>
  <si>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</si>
  <si>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</si>
  <si>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</si>
  <si>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</si>
  <si>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</si>
  <si>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</si>
  <si>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</si>
  <si>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</si>
  <si>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</si>
  <si>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</si>
  <si>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 / EMS</t>
  </si>
  <si>
    <t>61-960-2241</t>
  </si>
  <si>
    <t xml:space="preserve">Franklin County Fire Protection District #3 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</si>
  <si>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</si>
  <si>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</si>
  <si>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</si>
  <si>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</si>
  <si>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</si>
  <si>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</si>
  <si>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</si>
  <si>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Central Pierce Fire &amp; Rescue</t>
  </si>
  <si>
    <t>62-413-7068</t>
  </si>
  <si>
    <t>Clark County Fire Protection District No. 6</t>
  </si>
  <si>
    <t>62-434-9254</t>
  </si>
  <si>
    <t>Whatcom Council of Governments</t>
  </si>
  <si>
    <t>62-697-5254</t>
  </si>
  <si>
    <t>Puget Sound Regional Fire Authority</t>
  </si>
  <si>
    <t>62-752-9142</t>
  </si>
  <si>
    <t>Cowlitz 2 Fire and Rescue</t>
  </si>
  <si>
    <t>78-153-3781</t>
  </si>
  <si>
    <t>Snohomish County Fire Protection District #3</t>
  </si>
  <si>
    <t>78-183-4478</t>
  </si>
  <si>
    <t>Snohomish County Fire Protection District # 7</t>
  </si>
  <si>
    <t>78-211-6594</t>
  </si>
  <si>
    <t>Bainbridge Island Metropolitan Park and Recreation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</si>
  <si>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</si>
  <si>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</si>
  <si>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</si>
  <si>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</si>
  <si>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</si>
  <si>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</si>
  <si>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</si>
  <si>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State of Washington Supreme Court</t>
  </si>
  <si>
    <t>79-244-2550</t>
  </si>
  <si>
    <t>Washington School Info Processing Cooperative</t>
  </si>
  <si>
    <t>79-255-7977</t>
  </si>
  <si>
    <t>Island County, (Housing Authority of)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</si>
  <si>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</si>
  <si>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</si>
  <si>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</si>
  <si>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</si>
  <si>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</si>
  <si>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</si>
  <si>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</si>
  <si>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</si>
  <si>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</si>
  <si>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</si>
  <si>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</si>
  <si>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</si>
  <si>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</si>
  <si>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</si>
  <si>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</si>
  <si>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</si>
  <si>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</si>
  <si>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</si>
  <si>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</si>
  <si>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State of Washington Department of Commerce</t>
  </si>
  <si>
    <t>80-890-7562</t>
  </si>
  <si>
    <t>Cowlitz County Fire Protection District No. 6</t>
  </si>
  <si>
    <t>82-955-4836</t>
  </si>
  <si>
    <t>East Pierce Fire &amp; Rescue</t>
  </si>
  <si>
    <t>19-454-7881</t>
  </si>
  <si>
    <t>Puget Sound Educational Service District</t>
  </si>
  <si>
    <t>83-541-9656</t>
  </si>
  <si>
    <t>Sunnyside (City of) WA</t>
  </si>
  <si>
    <t>84-155-8682</t>
  </si>
  <si>
    <t>Skagit County Public Hospital District No. 304</t>
  </si>
  <si>
    <t>84-811-9681</t>
  </si>
  <si>
    <t>Goldendale School District No. 404</t>
  </si>
  <si>
    <t>87-748-0272</t>
  </si>
  <si>
    <t>LOTT Clean Water Alliance</t>
  </si>
  <si>
    <t>87-941-6162</t>
  </si>
  <si>
    <t>Cowlitz County Fire Protection District #5</t>
  </si>
  <si>
    <t>88-417-4020</t>
  </si>
  <si>
    <t>Everett (City of) [WA]</t>
  </si>
  <si>
    <t>94-008-9667</t>
  </si>
  <si>
    <t>Pierce County Fire District 16</t>
  </si>
  <si>
    <t>94-019-5431</t>
  </si>
  <si>
    <t>Point Roberts Water District #4</t>
  </si>
  <si>
    <t>94-289-9915</t>
  </si>
  <si>
    <t>Pierce County Public Transportation Benefit Area A</t>
  </si>
  <si>
    <t>95-838-6666</t>
  </si>
  <si>
    <t>North Sound Regional Support Network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</si>
  <si>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</si>
  <si>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</si>
  <si>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</si>
  <si>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</si>
  <si>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</si>
  <si>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</si>
  <si>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</si>
  <si>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</si>
  <si>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</si>
  <si>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</si>
  <si>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</si>
  <si>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 xml:space="preserve">South Correctional Entity (SCORE) </t>
  </si>
  <si>
    <t>96-422-4059</t>
  </si>
  <si>
    <t>Whatcom County Fire Protection District No 7</t>
  </si>
  <si>
    <t>96-443-9012</t>
  </si>
  <si>
    <t>Tacoma (City of)</t>
  </si>
  <si>
    <t>96-855-8416</t>
  </si>
  <si>
    <t>Sedro-Woolley, City of [WA]</t>
  </si>
  <si>
    <t>80-888-3995</t>
  </si>
  <si>
    <t>Washington State Department of Transportation</t>
  </si>
  <si>
    <t>80-888-3771</t>
  </si>
  <si>
    <t>Washington Department of Social &amp; Health Services</t>
  </si>
  <si>
    <t>87-802-5261</t>
  </si>
  <si>
    <t>Washington State Liquor and Cannabis Board</t>
  </si>
  <si>
    <t>80-888-3128</t>
  </si>
  <si>
    <t>Washington State Department of Health</t>
  </si>
  <si>
    <t>80-888-3052</t>
  </si>
  <si>
    <t>Washington Department of Fish and Wildlife</t>
  </si>
  <si>
    <t>80-888-3656</t>
  </si>
  <si>
    <t>Washington State Department of Revenue</t>
  </si>
  <si>
    <t>08-842-9761</t>
  </si>
  <si>
    <t>Washington State Board for Community and Technical Colleges</t>
  </si>
  <si>
    <t>14-425-0792</t>
  </si>
  <si>
    <t>Washington State Convention &amp; Trade Center</t>
  </si>
  <si>
    <t>07-925-3134</t>
  </si>
  <si>
    <t>Western Washington University</t>
  </si>
  <si>
    <t>79-299-8775</t>
  </si>
  <si>
    <t>Bellingham Technical College</t>
  </si>
  <si>
    <t>61-418-2710</t>
  </si>
  <si>
    <t>Everett Community College</t>
  </si>
  <si>
    <t>DD-000-1610</t>
  </si>
  <si>
    <t>Bellevue Community College</t>
  </si>
  <si>
    <t>07-821-3675</t>
  </si>
  <si>
    <t>Columbia Basin College</t>
  </si>
  <si>
    <t>78-300-6307</t>
  </si>
  <si>
    <t>Clover Park Technical College</t>
  </si>
  <si>
    <t>04-328-1539</t>
  </si>
  <si>
    <t>Cascadia Community College</t>
  </si>
  <si>
    <t>87-814-2389</t>
  </si>
  <si>
    <t>Bates Technical College</t>
  </si>
  <si>
    <t>07-664-3956</t>
  </si>
  <si>
    <t>Big Bend Community College</t>
  </si>
  <si>
    <t>DD-000-1617</t>
  </si>
  <si>
    <t>Clark College [WA]</t>
  </si>
  <si>
    <t>DD-000-1618</t>
  </si>
  <si>
    <t>Olympic College</t>
  </si>
  <si>
    <t>83-608-7502</t>
  </si>
  <si>
    <t>Pierce College</t>
  </si>
  <si>
    <t>08-192-6776</t>
  </si>
  <si>
    <t>Grays Harbor College</t>
  </si>
  <si>
    <t>07-925-6442</t>
  </si>
  <si>
    <t>Green River Community College</t>
  </si>
  <si>
    <t>03-804-0218</t>
  </si>
  <si>
    <t>Lower Columbia College</t>
  </si>
  <si>
    <t>11-984-4892</t>
  </si>
  <si>
    <t>Peninsula College</t>
  </si>
  <si>
    <t>11-684-8412</t>
  </si>
  <si>
    <t>Lake Washington Institute of Technology</t>
  </si>
  <si>
    <t>04-460-5715</t>
  </si>
  <si>
    <t>Highline Community College</t>
  </si>
  <si>
    <t>DD-000-1626</t>
  </si>
  <si>
    <t>Shoreline Community College District #7</t>
  </si>
  <si>
    <t>07-184-6877</t>
  </si>
  <si>
    <t>Walla Walla Community College</t>
  </si>
  <si>
    <t>07-183-8635</t>
  </si>
  <si>
    <t>Wenatchee Valley College</t>
  </si>
  <si>
    <t>07-925-6038</t>
  </si>
  <si>
    <t>Yakima Valley College</t>
  </si>
  <si>
    <t>78-243-2785</t>
  </si>
  <si>
    <t>Renton Technical College</t>
  </si>
  <si>
    <t>DD-000-1634</t>
  </si>
  <si>
    <t>Whatcom Community College</t>
  </si>
  <si>
    <t>17-891-9429</t>
  </si>
  <si>
    <t>Office of the Washington Secretary of State (SOS)</t>
  </si>
  <si>
    <t>80-888-2138</t>
  </si>
  <si>
    <t>Washington State Senate</t>
  </si>
  <si>
    <t>08-896-7570</t>
  </si>
  <si>
    <t>Washington Utilities and Transportation Commission</t>
  </si>
  <si>
    <t>80-888-2898</t>
  </si>
  <si>
    <t>Office of Superintendent of Public Instruction[WA]</t>
  </si>
  <si>
    <t>07-610-1463</t>
  </si>
  <si>
    <t>Washington State Department of Veterans Affairs</t>
  </si>
  <si>
    <t>78-550-6114</t>
  </si>
  <si>
    <t>Public Employment Relations Commission [WA]</t>
  </si>
  <si>
    <t>80-888-3649</t>
  </si>
  <si>
    <t>Washington State Department of Retirement Systems</t>
  </si>
  <si>
    <t>08-952-1061</t>
  </si>
  <si>
    <t>Washington Citizens' Commission on Salaries for Elected Officials</t>
  </si>
  <si>
    <t>08-874-6438</t>
  </si>
  <si>
    <t>Washington Traffic Safety Commission</t>
  </si>
  <si>
    <t>08-901-1840</t>
  </si>
  <si>
    <t>Volunteer Fire Fighters and Reserve Officers, State of Washington Board for</t>
  </si>
  <si>
    <t>18-682-2524</t>
  </si>
  <si>
    <t>Washington Grain Commission</t>
  </si>
  <si>
    <t>80-888-3383</t>
  </si>
  <si>
    <t>Washington Military Department</t>
  </si>
  <si>
    <t>80-888-3482</t>
  </si>
  <si>
    <t>Washington State Parks and Recreation Commission</t>
  </si>
  <si>
    <t>DD-000-1648</t>
  </si>
  <si>
    <t>Washington State Patrol</t>
  </si>
  <si>
    <t>80-888-3235</t>
  </si>
  <si>
    <t>State of Washington Department of Labor &amp; Industries</t>
  </si>
  <si>
    <t>96-583-1043</t>
  </si>
  <si>
    <t>State Lottery [WA]</t>
  </si>
  <si>
    <t>80-888-3474</t>
  </si>
  <si>
    <t>Washington State Department of Natural Resources</t>
  </si>
  <si>
    <t>62-438-2644</t>
  </si>
  <si>
    <t>Washington State Historical Society</t>
  </si>
  <si>
    <t>DD-000-1653</t>
  </si>
  <si>
    <t>Washington State Dept. of Information Service</t>
  </si>
  <si>
    <t>08-007-2464</t>
  </si>
  <si>
    <t>Washington State Health Care Authority</t>
  </si>
  <si>
    <t>80-888-2153</t>
  </si>
  <si>
    <t>House of Representative [WA]</t>
  </si>
  <si>
    <t>DD-000-1656</t>
  </si>
  <si>
    <t>Washington State Investment Board</t>
  </si>
  <si>
    <t>80-897-2970</t>
  </si>
  <si>
    <t>Office of the Governor [WA]</t>
  </si>
  <si>
    <t>DD-000-1658</t>
  </si>
  <si>
    <t>Washington Health Care Facilities Authority</t>
  </si>
  <si>
    <t>DD-000-1660</t>
  </si>
  <si>
    <t>Home Care Quality Authority [WA]</t>
  </si>
  <si>
    <t>08-899-3857</t>
  </si>
  <si>
    <t>Washington Horse Racing Commission</t>
  </si>
  <si>
    <t>80-878-1835</t>
  </si>
  <si>
    <t>Washington State Housing Finance Commission</t>
  </si>
  <si>
    <t>93-242-0482</t>
  </si>
  <si>
    <t>Board of Industrial Insurance Appeals [WA]</t>
  </si>
  <si>
    <t>80-859-8577</t>
  </si>
  <si>
    <t>Office of the Insurance Commissioner [WA]</t>
  </si>
  <si>
    <t>DD-000-1665</t>
  </si>
  <si>
    <t>Washington State Commission on Judicial Conduct</t>
  </si>
  <si>
    <t>03-127-8644</t>
  </si>
  <si>
    <t>Office of Civil Legal Aid [WA]</t>
  </si>
  <si>
    <t>08-838-9015</t>
  </si>
  <si>
    <t>Office of the Lieutenant Governor [WA]</t>
  </si>
  <si>
    <t>DD-000-1670</t>
  </si>
  <si>
    <t>State of Washington Marine Employees' Commission</t>
  </si>
  <si>
    <t>08-876-8358</t>
  </si>
  <si>
    <t xml:space="preserve">Office of Minority &amp; Women's Business Enterprises </t>
  </si>
  <si>
    <t>07-839-6486</t>
  </si>
  <si>
    <t>Washington State Office of Public Defense</t>
  </si>
  <si>
    <t>79-019-8402</t>
  </si>
  <si>
    <t>Public Disclosure Commission [WA]</t>
  </si>
  <si>
    <t>80-888-2310</t>
  </si>
  <si>
    <t>Washington State Department of Corrections</t>
  </si>
  <si>
    <t>80-888-2237</t>
  </si>
  <si>
    <t>Washington State Department of Agriculture</t>
  </si>
  <si>
    <t>80-910-0019</t>
  </si>
  <si>
    <t>Washington State Attorney General's Office</t>
  </si>
  <si>
    <t>80-888-2914</t>
  </si>
  <si>
    <t>Washington State Department of Employment Security</t>
  </si>
  <si>
    <t>61-832-2226</t>
  </si>
  <si>
    <t>Office of the State Auditor</t>
  </si>
  <si>
    <t>80-888-3664</t>
  </si>
  <si>
    <t>Department of Services for the Blind [WA]</t>
  </si>
  <si>
    <t>DD-000-1683</t>
  </si>
  <si>
    <t>Washington State School for the Blind</t>
  </si>
  <si>
    <t xml:space="preserve">Washington State Department of Community, Trade &amp; </t>
  </si>
  <si>
    <t>DD-000-1686</t>
  </si>
  <si>
    <t>Administrative Office of the Courts, The [WA]</t>
  </si>
  <si>
    <t>08-868-1676</t>
  </si>
  <si>
    <t>Washington State Criminal Justice Training Commission</t>
  </si>
  <si>
    <t>10-333-7692</t>
  </si>
  <si>
    <t>Washington State Department of Financial Institutions</t>
  </si>
  <si>
    <t>DD-000-1689</t>
  </si>
  <si>
    <t>Washington State Commission on African American Affairs</t>
  </si>
  <si>
    <t>60-273-3615</t>
  </si>
  <si>
    <t>Department of Archaeology &amp; Historic Preservation</t>
  </si>
  <si>
    <t>08-845-4587</t>
  </si>
  <si>
    <t>Washington State Arts Commission</t>
  </si>
  <si>
    <t>DD-000-1692</t>
  </si>
  <si>
    <t>Washington Asparagus Commission</t>
  </si>
  <si>
    <t>08-865-6033</t>
  </si>
  <si>
    <t>Washington State Board of Accountancy</t>
  </si>
  <si>
    <t>02-112-6805</t>
  </si>
  <si>
    <t>Office of the State Actuary [WA]</t>
  </si>
  <si>
    <t>16-787-3343</t>
  </si>
  <si>
    <t>County Road Administration Board</t>
  </si>
  <si>
    <t>04-018-0036</t>
  </si>
  <si>
    <t>Washington State Dairy Products Commission</t>
  </si>
  <si>
    <t>DD-000-1697</t>
  </si>
  <si>
    <t>Washington State Department of Early Learning</t>
  </si>
  <si>
    <t>03-342-3596</t>
  </si>
  <si>
    <t>Washington Economic Development Finance Authority</t>
  </si>
  <si>
    <t>12-141-3590</t>
  </si>
  <si>
    <t>Washington State Gambling Commission</t>
  </si>
  <si>
    <t>80-888-3375</t>
  </si>
  <si>
    <t>Washington Department of Licensing</t>
  </si>
  <si>
    <t>DD-000-1701</t>
  </si>
  <si>
    <t>Washington State Department of Personnel</t>
  </si>
  <si>
    <t>04-302-2045</t>
  </si>
  <si>
    <t>Seattle Community Colleges</t>
  </si>
  <si>
    <t>80-888-2971</t>
  </si>
  <si>
    <t>Washington State Office of Financial Management</t>
  </si>
  <si>
    <t>02-949-9212</t>
  </si>
  <si>
    <t>Washington State Caseload Forecast Council</t>
  </si>
  <si>
    <t>05-954-1751</t>
  </si>
  <si>
    <t>Growth Management Hearings Board [WA]</t>
  </si>
  <si>
    <t>DD-000-1707</t>
  </si>
  <si>
    <t>Joint Transportation Committee [WA]</t>
  </si>
  <si>
    <t>DD-000-1708</t>
  </si>
  <si>
    <t>Recreation and Conservation Funding Board [WA]</t>
  </si>
  <si>
    <t>DD-000-1712</t>
  </si>
  <si>
    <t>Environmental and Land Use Hearings Office [WA]</t>
  </si>
  <si>
    <t>DD-000-1714</t>
  </si>
  <si>
    <t>Washington Apple Commission</t>
  </si>
  <si>
    <t>01-952-5001</t>
  </si>
  <si>
    <t>Edmonds Community College</t>
  </si>
  <si>
    <t>94-899-1708</t>
  </si>
  <si>
    <t>Washington Student Achievement Council</t>
  </si>
  <si>
    <t>DD-000-1719</t>
  </si>
  <si>
    <t>Washington State Sentencing Guidelines Commission</t>
  </si>
  <si>
    <t>80-859-8478</t>
  </si>
  <si>
    <t>Office of the State Treasurer [WA]</t>
  </si>
  <si>
    <t>62-448-6960</t>
  </si>
  <si>
    <t>Washington State Transportation Improvement Board</t>
  </si>
  <si>
    <t>DD-000-1725</t>
  </si>
  <si>
    <t>Washington State Department of Printing</t>
  </si>
  <si>
    <t>DD-000-1727</t>
  </si>
  <si>
    <t>Legislative Evaluation and Accountability Program</t>
  </si>
  <si>
    <t>DD-000-1728</t>
  </si>
  <si>
    <t>Indeterminate Sentence Review Board [WA]</t>
  </si>
  <si>
    <t>08-840-0937</t>
  </si>
  <si>
    <t>State of Washington Pollution Liability Insurance Agency</t>
  </si>
  <si>
    <t>08-871-2265</t>
  </si>
  <si>
    <t>Human Rights Commission [WA]</t>
  </si>
  <si>
    <t>09-016-1550</t>
  </si>
  <si>
    <t>Governor's Office of Indian Affairs [WA]</t>
  </si>
  <si>
    <t>DD-000-1735</t>
  </si>
  <si>
    <t>Joint Legislative Audit and Review Committee [WA]</t>
  </si>
  <si>
    <t>09-368-3779</t>
  </si>
  <si>
    <t>Educational Service District 113</t>
  </si>
  <si>
    <t>08-625-2111</t>
  </si>
  <si>
    <t>City of Buckley</t>
  </si>
  <si>
    <t>03-287-2868</t>
  </si>
  <si>
    <t>Woodinville, City of</t>
  </si>
  <si>
    <t>DD-000-2770</t>
  </si>
  <si>
    <t>Arlington School District #16</t>
  </si>
  <si>
    <t>10-106-4207</t>
  </si>
  <si>
    <t>City of Sammamish</t>
  </si>
  <si>
    <t>08-524-8375</t>
  </si>
  <si>
    <t>Yelm Community Schools</t>
  </si>
  <si>
    <t>DD-000-2875</t>
  </si>
  <si>
    <t>Washington State Code Revisor's Office</t>
  </si>
  <si>
    <t>DD-000-3000</t>
  </si>
  <si>
    <t>Commission on Asian Pacific American Affairs</t>
  </si>
  <si>
    <t>DD-000-3033</t>
  </si>
  <si>
    <t>North Beach Water District</t>
  </si>
  <si>
    <t>DD-000-3049</t>
  </si>
  <si>
    <t>Franklin County Prosecuting Attorney</t>
  </si>
  <si>
    <t>86-936-5130</t>
  </si>
  <si>
    <t xml:space="preserve">City of Toppenish </t>
  </si>
  <si>
    <t>DD-000-3073</t>
  </si>
  <si>
    <t>North East King County Regional Public Safety Comm</t>
  </si>
  <si>
    <t>DD-000-3105</t>
  </si>
  <si>
    <t>Pierce County Noxious Weed Control Board</t>
  </si>
  <si>
    <t>96-187-5150</t>
  </si>
  <si>
    <t>Key Peninsula Metropolitan Park District</t>
  </si>
  <si>
    <t>DD-000-3291</t>
  </si>
  <si>
    <t>Thurston 9-1-1 Communications</t>
  </si>
  <si>
    <t>07-868-9638</t>
  </si>
  <si>
    <t>Washington State Consolidated Technology Services</t>
  </si>
  <si>
    <t>79-255-9999</t>
  </si>
  <si>
    <t>Shoreline Fire Department</t>
  </si>
  <si>
    <t>DD-000-3606</t>
  </si>
  <si>
    <t>Benton County Fire District #6</t>
  </si>
  <si>
    <t>DD-000-3891</t>
  </si>
  <si>
    <t>Office of Legislative Support Services</t>
  </si>
  <si>
    <t>02-370-6157</t>
  </si>
  <si>
    <t>Washington State Board of Pilotage Commissioners</t>
  </si>
  <si>
    <t>DD-000-4585</t>
  </si>
  <si>
    <t>Washington State Charter School Commission</t>
  </si>
  <si>
    <t>DD-000-5285</t>
  </si>
  <si>
    <t>Legislative Service Center [WA]</t>
  </si>
  <si>
    <t>WS-WAS-1114</t>
  </si>
  <si>
    <t>State of Washington Agencies</t>
  </si>
  <si>
    <t>04-018-7924</t>
  </si>
  <si>
    <t>Port of Walla Walla</t>
  </si>
  <si>
    <t>06-334-3438</t>
  </si>
  <si>
    <t>Soos Creek Water and Sewer District</t>
  </si>
  <si>
    <t>07-925-3233</t>
  </si>
  <si>
    <t>Olympic View Water and Sewer District</t>
  </si>
  <si>
    <t>11-517-1589</t>
  </si>
  <si>
    <t xml:space="preserve">Educational Service District 105 </t>
  </si>
  <si>
    <t>60-583-9117</t>
  </si>
  <si>
    <t>Washington Association of Sheriff's &amp; Police Chief</t>
  </si>
  <si>
    <t>83-631-6331</t>
  </si>
  <si>
    <t>Public Utility District No. 1 of Snohomish County</t>
  </si>
  <si>
    <t>07-039-5397</t>
  </si>
  <si>
    <t>Washington State Fruit Commission</t>
  </si>
  <si>
    <t>DD-000-1713</t>
  </si>
  <si>
    <t>Washington Barley Commission</t>
  </si>
  <si>
    <t>08-896-2654</t>
  </si>
  <si>
    <t>State of Washington Office of Administrative Hearings</t>
  </si>
  <si>
    <t>DD-000-1718</t>
  </si>
  <si>
    <t>Washington Dry Pea and Lentil Commission</t>
  </si>
  <si>
    <t>DD-000-1720</t>
  </si>
  <si>
    <t>Washington Tree Fruit Research Commission</t>
  </si>
  <si>
    <t>02-029-8092</t>
  </si>
  <si>
    <t>Washington State Potato Commission</t>
  </si>
  <si>
    <t>92-702-9264</t>
  </si>
  <si>
    <t>Workforce Training and Education Coordinating Board</t>
  </si>
  <si>
    <t>DD-000-1731</t>
  </si>
  <si>
    <t>Washington State Wine Commission</t>
  </si>
  <si>
    <t>04-940-0414</t>
  </si>
  <si>
    <t>Thurston Regional Planning Council</t>
  </si>
  <si>
    <t>18-085-4556</t>
  </si>
  <si>
    <t>Educational Service District #123</t>
  </si>
  <si>
    <t>DD-000-3053</t>
  </si>
  <si>
    <t>Washington State School Directors' Association</t>
  </si>
  <si>
    <t>80-569-5611</t>
  </si>
  <si>
    <t>Oak Harbor School District No 201</t>
  </si>
  <si>
    <t>07-005-2444</t>
  </si>
  <si>
    <t>Lincoln County, Washington</t>
  </si>
  <si>
    <t>07-185-0887</t>
  </si>
  <si>
    <t>Pierce County [WA]</t>
  </si>
  <si>
    <t>07-574-6545</t>
  </si>
  <si>
    <t>City of Wenatchee</t>
  </si>
  <si>
    <t>09-227-5858</t>
  </si>
  <si>
    <t>City of Prosser [WA]</t>
  </si>
  <si>
    <t>06-958-6980</t>
  </si>
  <si>
    <t xml:space="preserve">Tenino School District </t>
  </si>
  <si>
    <t>09-571-9829</t>
  </si>
  <si>
    <t>Milton, City of</t>
  </si>
  <si>
    <t>19-740-4098</t>
  </si>
  <si>
    <t>Yakima Valley Conference of Governments</t>
  </si>
  <si>
    <t>80-888-3854</t>
  </si>
  <si>
    <t>DD-000-4867</t>
  </si>
  <si>
    <t>Tukwila Pool Metroplitan District</t>
  </si>
  <si>
    <t>DD-000-5302</t>
  </si>
  <si>
    <t>Grays Harbor (County of)</t>
  </si>
  <si>
    <t>06-294-5057</t>
  </si>
  <si>
    <t>Des Moines Pool Metropolitan Park District</t>
  </si>
  <si>
    <t>18-759-3806</t>
  </si>
  <si>
    <t>Grays Harbor County Fire Protection District No 5</t>
  </si>
  <si>
    <t>79-480-5390</t>
  </si>
  <si>
    <t>King County Water District 119</t>
  </si>
  <si>
    <t>03-147-4720</t>
  </si>
  <si>
    <t>Yakima Valley Office of Emergency Management</t>
  </si>
  <si>
    <t>08-197-6292</t>
  </si>
  <si>
    <t>Cowlitz County</t>
  </si>
  <si>
    <t>13-416-1517</t>
  </si>
  <si>
    <t>Franklin County Emergency Management</t>
  </si>
  <si>
    <t>94-352-4868</t>
  </si>
  <si>
    <t>Birch Bay Water &amp; Sewer District</t>
  </si>
  <si>
    <t>02-521-7126</t>
  </si>
  <si>
    <t>City of Burlington (WA)</t>
  </si>
  <si>
    <t>07-924-5767</t>
  </si>
  <si>
    <t>Metropolitan Park District of Tacoma</t>
  </si>
  <si>
    <t>18-049-6846</t>
  </si>
  <si>
    <t xml:space="preserve">Public Utility District No. 1 of Stevens County </t>
  </si>
  <si>
    <t>06-526-1919</t>
  </si>
  <si>
    <t>Southwest Clean Air Agency</t>
  </si>
  <si>
    <t>02-947-6560</t>
  </si>
  <si>
    <t>Lake Stevens Fire</t>
  </si>
  <si>
    <t>36-322-6007</t>
  </si>
  <si>
    <t>Cowlitz County Fire District 1</t>
  </si>
  <si>
    <t>14-863-4640</t>
  </si>
  <si>
    <t>Vader (City of)</t>
  </si>
  <si>
    <t>13-159-2961</t>
  </si>
  <si>
    <t>Grays Harbor Fire Protection District 16</t>
  </si>
  <si>
    <t>01-127-0246</t>
  </si>
  <si>
    <t>North Franklin School District #51</t>
  </si>
  <si>
    <t>06-335-8568</t>
  </si>
  <si>
    <t xml:space="preserve">Southwest Suburban Sewer District </t>
  </si>
  <si>
    <t>10-462-4395</t>
  </si>
  <si>
    <t>King County Fire Protection District 39</t>
  </si>
  <si>
    <t>14-768-0404</t>
  </si>
  <si>
    <t>City of Edgewood</t>
  </si>
  <si>
    <t>04-278-0292</t>
  </si>
  <si>
    <t>Clallam County Fire Protection District No 3</t>
  </si>
  <si>
    <t>04-713-3541</t>
  </si>
  <si>
    <t>Kittitas Reclamation District</t>
  </si>
  <si>
    <t>15-914-1993</t>
  </si>
  <si>
    <t>Eatonville School District 404</t>
  </si>
  <si>
    <t>02-025-3613</t>
  </si>
  <si>
    <t>Kent (City of)</t>
  </si>
  <si>
    <t>06-336-5092</t>
  </si>
  <si>
    <t>Port of Everett</t>
  </si>
  <si>
    <t>09-725-4312</t>
  </si>
  <si>
    <t>Grays Harbor Transportation Authority</t>
  </si>
  <si>
    <t>DD-000-5712</t>
  </si>
  <si>
    <t xml:space="preserve">Seattle Southside Regional Tourism Authority </t>
  </si>
  <si>
    <t>04-568-5310</t>
  </si>
  <si>
    <t>Covington Water District</t>
  </si>
  <si>
    <t>05-730-7456</t>
  </si>
  <si>
    <t>City of Everett</t>
  </si>
  <si>
    <t>16-916-4845</t>
  </si>
  <si>
    <t xml:space="preserve">LAKE WHATCOM WATER AND SEWER DISTRICT </t>
  </si>
  <si>
    <t>08-838-1376</t>
  </si>
  <si>
    <t>Washington State Conservation Commission</t>
  </si>
  <si>
    <t>87-977-2812</t>
  </si>
  <si>
    <t>Columbia River Gorge Commission</t>
  </si>
  <si>
    <t>02-282-9899</t>
  </si>
  <si>
    <t>City of Redmond, Washington</t>
  </si>
  <si>
    <t>07-185-1513</t>
  </si>
  <si>
    <t>Public Utility District No. 2 of Pacific County</t>
  </si>
  <si>
    <t>03-799-3714</t>
  </si>
  <si>
    <t>City of Anacortes</t>
  </si>
  <si>
    <t>07-926-7449</t>
  </si>
  <si>
    <t xml:space="preserve">CITY OF CENTRALIA </t>
  </si>
  <si>
    <t>01-019-7556</t>
  </si>
  <si>
    <t>Public Hospital Dist No 1 Skagit County</t>
  </si>
  <si>
    <t>01-921-3925</t>
  </si>
  <si>
    <t xml:space="preserve">ORCAS ISLAND SCHOOL DISTRICT #137 </t>
  </si>
  <si>
    <t>07-183-6951</t>
  </si>
  <si>
    <t>Kalispel Indian Community of the Kalispel Reservation</t>
  </si>
  <si>
    <t>18-498-3575</t>
  </si>
  <si>
    <t xml:space="preserve">WHATCOM COUNTY FIRE DISTRICT NO. 11 </t>
  </si>
  <si>
    <t>18-853-8842</t>
  </si>
  <si>
    <t>MASON COUNTY FIRE DISTRICT #12</t>
  </si>
  <si>
    <t>61-925-4530</t>
  </si>
  <si>
    <t xml:space="preserve">OKANOGAN COUNTY FIRE PROTECTION DISTRICT 12 </t>
  </si>
  <si>
    <t>80-687-5527</t>
  </si>
  <si>
    <t xml:space="preserve">PEND OREILLE CONSERVATION DISTRICT </t>
  </si>
  <si>
    <t>61-619-8750</t>
  </si>
  <si>
    <t>Bellevue Convention Center Authority</t>
  </si>
  <si>
    <t>05-474-0676</t>
  </si>
  <si>
    <t>Washington State Department of Enterprise Services</t>
  </si>
  <si>
    <t>06-103-8006</t>
  </si>
  <si>
    <t>Benton-Franklin Public Transportation Benifit Area</t>
  </si>
  <si>
    <t>60-890-4280</t>
  </si>
  <si>
    <t>Centralia College</t>
  </si>
  <si>
    <t>80-888-2385</t>
  </si>
  <si>
    <t>Washington State Department of Ecology</t>
  </si>
  <si>
    <t>10-336-6191</t>
  </si>
  <si>
    <t>YAKIMA HEALTH DISTRICT</t>
  </si>
  <si>
    <t>12-817-8451</t>
  </si>
  <si>
    <t xml:space="preserve">MCKENNA WATER DISTRICT </t>
  </si>
  <si>
    <t>08-872-5358</t>
  </si>
  <si>
    <t>Washington State Commission on Hispanic Affairs</t>
  </si>
  <si>
    <t>16-726-9401</t>
  </si>
  <si>
    <t xml:space="preserve">WALLA WALLA COUNTY CONSERVATION DISTRICT </t>
  </si>
  <si>
    <t>08-440-8665</t>
  </si>
  <si>
    <t>King County Water District No. 90</t>
  </si>
  <si>
    <t>78-371-5519</t>
  </si>
  <si>
    <t xml:space="preserve">Riverview School District No. 407 </t>
  </si>
  <si>
    <t>06-148-6858</t>
  </si>
  <si>
    <t>Port of Longview</t>
  </si>
  <si>
    <t>01-720-0874</t>
  </si>
  <si>
    <t xml:space="preserve">ASOTIN COUNTY </t>
  </si>
  <si>
    <t>03-367-3112</t>
  </si>
  <si>
    <t>Clark-Cowlitz Fire Rescue</t>
  </si>
  <si>
    <t>11-894-4578</t>
  </si>
  <si>
    <t>Clallam County Public Transportation Benefit Area</t>
  </si>
  <si>
    <t>DD-000-6368</t>
  </si>
  <si>
    <t xml:space="preserve">STAR SCHOOL DISTRICT NO. 054 </t>
  </si>
  <si>
    <t>07-961-8940</t>
  </si>
  <si>
    <t>Southeast Washington Aging and Long Term Care Council of Governments</t>
  </si>
  <si>
    <t>55-741-9504</t>
  </si>
  <si>
    <t xml:space="preserve">CASTLE ROCK SCHOOL DISTRICT #401 </t>
  </si>
  <si>
    <t>04-749-4331</t>
  </si>
  <si>
    <t xml:space="preserve">Public Utility District No.1 of Clallam County </t>
  </si>
  <si>
    <t>08-460-9858</t>
  </si>
  <si>
    <t>Valley Communications Center</t>
  </si>
  <si>
    <t>DD-000-6434</t>
  </si>
  <si>
    <t xml:space="preserve">SNOHOMISH COUNTY POLICE STAFF AND AUX SERV CENTER </t>
  </si>
  <si>
    <t>61-923-5307</t>
  </si>
  <si>
    <t>Clallam County Fire Protection District No.4</t>
  </si>
  <si>
    <t>DD-000-6436</t>
  </si>
  <si>
    <t xml:space="preserve">Kitsap 911 </t>
  </si>
  <si>
    <t>16-726-0892</t>
  </si>
  <si>
    <t>Regional Transportation Commission of Washoe County</t>
  </si>
  <si>
    <t>15-235-6742</t>
  </si>
  <si>
    <t>Town of Lamont</t>
  </si>
  <si>
    <t>13-940-1376</t>
  </si>
  <si>
    <t>Pasco School District #1</t>
  </si>
  <si>
    <t>03-951-8972</t>
  </si>
  <si>
    <t>CITY OF ROY</t>
  </si>
  <si>
    <t>08-868-3383</t>
  </si>
  <si>
    <t>Skagit County Fire Protection District 5</t>
  </si>
  <si>
    <t>78-682-5971</t>
  </si>
  <si>
    <t>Whatcom County Fire Protection District #17</t>
  </si>
  <si>
    <t>07-925-5576</t>
  </si>
  <si>
    <t>City of Wapato</t>
  </si>
  <si>
    <t>01-236-1051</t>
  </si>
  <si>
    <t>Aberdeen School District No 5</t>
  </si>
  <si>
    <t>06-032-1562</t>
  </si>
  <si>
    <t>Klickitat County Fire Protection District #14</t>
  </si>
  <si>
    <t>07-663-7412</t>
  </si>
  <si>
    <t>Television District #1 of Okanogan County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</si>
  <si>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</si>
  <si>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</si>
  <si>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</si>
  <si>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</si>
  <si>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</si>
  <si>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</si>
  <si>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</si>
  <si>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[WA]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</si>
  <si>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</si>
  <si>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</si>
  <si>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</si>
  <si>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</si>
  <si>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</si>
  <si>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</si>
  <si>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</si>
  <si>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</si>
  <si>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</si>
  <si>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</si>
  <si>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</si>
  <si>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</si>
  <si>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07-185-0283</t>
  </si>
  <si>
    <t>City of Richland</t>
  </si>
  <si>
    <t>14-519-3723</t>
  </si>
  <si>
    <t>Wahkiakum County Fire Protection District #3</t>
  </si>
  <si>
    <t>08-102-7376</t>
  </si>
  <si>
    <t>State of Washington - Department of Children, Youth and Families</t>
  </si>
  <si>
    <t>11-701-2016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</si>
  <si>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</si>
  <si>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</si>
  <si>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</si>
  <si>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</si>
  <si>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</si>
  <si>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</si>
  <si>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</si>
  <si>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</si>
  <si>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>Snohomish Conservation District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</si>
  <si>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</si>
  <si>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</si>
  <si>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</si>
  <si>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</si>
  <si>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</si>
  <si>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</si>
  <si>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</si>
  <si>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</si>
  <si>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13-582-2690</t>
  </si>
  <si>
    <t>City of Burien [WA]</t>
  </si>
  <si>
    <t>02-245-2825</t>
  </si>
  <si>
    <t>Lakewood School District #306</t>
  </si>
  <si>
    <t>04-790-7290</t>
  </si>
  <si>
    <t>Thurston County Fire Protection District #3</t>
  </si>
  <si>
    <t>07-724-1906</t>
  </si>
  <si>
    <t>Renton Regional Fire Authority</t>
  </si>
  <si>
    <t>09-192-9542</t>
  </si>
  <si>
    <t xml:space="preserve">CITY OF ISSAQUAH </t>
  </si>
  <si>
    <t>10-056-2727</t>
  </si>
  <si>
    <t>Bickleton School District 203</t>
  </si>
  <si>
    <t>11-078-9646</t>
  </si>
  <si>
    <t>East Valley School District #90</t>
  </si>
  <si>
    <t>14-822-8112</t>
  </si>
  <si>
    <t>Central Klickitat Conservation District</t>
  </si>
  <si>
    <t>80-942-5379</t>
  </si>
  <si>
    <t>Methow Valley Communications District</t>
  </si>
  <si>
    <t>DD-000-8522</t>
  </si>
  <si>
    <t>Clark County Cemetery District #1</t>
  </si>
  <si>
    <t>03-080-5964</t>
  </si>
  <si>
    <t>Port of Kalama [WA]</t>
  </si>
  <si>
    <t>96-190-1311</t>
  </si>
  <si>
    <t>Valley Water District [WA]</t>
  </si>
  <si>
    <t>07-183-9781</t>
  </si>
  <si>
    <t>Kennewick Public Hospital District</t>
  </si>
  <si>
    <t>18-585-0328</t>
  </si>
  <si>
    <t>WA State Ctr for Childhood Deafness &amp; Hearing Loss</t>
  </si>
  <si>
    <t>80-166-8880</t>
  </si>
  <si>
    <t>Spokane Valley Fire Department</t>
  </si>
  <si>
    <t>03-725-4161</t>
  </si>
  <si>
    <t>Whatcom County Fire District 18</t>
  </si>
  <si>
    <t>04-175-2978</t>
  </si>
  <si>
    <t>City of Kenmore [WA]</t>
  </si>
  <si>
    <t>08-373-6975</t>
  </si>
  <si>
    <t>Puget Sound Regional Council</t>
  </si>
  <si>
    <t>62-095-0050</t>
  </si>
  <si>
    <t>Columbia Walla Walla Fire District #2</t>
  </si>
  <si>
    <t>DD-000-3343</t>
  </si>
  <si>
    <t>Benton County Fire Protection District #1</t>
  </si>
  <si>
    <t>80-286-4814</t>
  </si>
  <si>
    <t>Puget Sound Partnership</t>
  </si>
  <si>
    <t>10-067-4670</t>
  </si>
  <si>
    <t>Hood Canal School District No. 404</t>
  </si>
  <si>
    <t>96-349-4435</t>
  </si>
  <si>
    <t>McCleary School District #65</t>
  </si>
  <si>
    <t>11-683-1804</t>
  </si>
  <si>
    <t>Spokane Regional Emergency Communications</t>
  </si>
  <si>
    <t>08-251-0843</t>
  </si>
  <si>
    <t>Prosser Public Hospital District of Benton County</t>
  </si>
  <si>
    <t>04-411-1037</t>
  </si>
  <si>
    <t>Clark County Public Utility District No.1</t>
  </si>
  <si>
    <t>06-414-4223</t>
  </si>
  <si>
    <t>Town of La Conner</t>
  </si>
  <si>
    <t>80-838-5962</t>
  </si>
  <si>
    <t>King County Fire District #40</t>
  </si>
  <si>
    <t>02-390-2877</t>
  </si>
  <si>
    <t>Blaine School District #503</t>
  </si>
  <si>
    <t>78-493-4408</t>
  </si>
  <si>
    <t>Skyway Water &amp; Sewer District</t>
  </si>
  <si>
    <t>09-364-9697</t>
  </si>
  <si>
    <t>Lewis Public Transportation Benefit Area</t>
  </si>
  <si>
    <t>55-697-0093</t>
  </si>
  <si>
    <t>Housing Authority of Skagit County</t>
  </si>
  <si>
    <t>36-342-2374</t>
  </si>
  <si>
    <t>Puget Sound Clean Air Agency</t>
  </si>
  <si>
    <t>18-015-4692</t>
  </si>
  <si>
    <t>Jefferson County Rural Library District</t>
  </si>
  <si>
    <t>10-244-4614</t>
  </si>
  <si>
    <t>Cowiche Sewer District</t>
  </si>
  <si>
    <t>01-817-7964</t>
  </si>
  <si>
    <t>City of Battle Ground</t>
  </si>
  <si>
    <t>DD-000-9133</t>
  </si>
  <si>
    <t>WA State Board of Registration for Professional Engineers and Land Surveyors</t>
  </si>
  <si>
    <t>96-400-0017</t>
  </si>
  <si>
    <t>Thurston County Fire Protection District 17</t>
  </si>
  <si>
    <t>36-144-3005</t>
  </si>
  <si>
    <t>City of Sultan</t>
  </si>
  <si>
    <t>05-459-5004</t>
  </si>
  <si>
    <t>Olympic Region Clean Air Agency</t>
  </si>
  <si>
    <t>08-083-2278</t>
  </si>
  <si>
    <t>South Snohomish County Fire &amp; Rescue Regional Fire Authority</t>
  </si>
  <si>
    <t>03-544-9065</t>
  </si>
  <si>
    <t>Franklin County Irrigation District No. 1</t>
  </si>
  <si>
    <t>07-935-9963</t>
  </si>
  <si>
    <t>Clark County Fire District 3</t>
  </si>
  <si>
    <t>DD-000-9528</t>
  </si>
  <si>
    <t>Port of Waterman</t>
  </si>
  <si>
    <t>02-243-8485</t>
  </si>
  <si>
    <t>City of Clyde Hill</t>
  </si>
  <si>
    <t>80-259-7349</t>
  </si>
  <si>
    <t>Upper Columbia Salmon Recovery Board</t>
  </si>
  <si>
    <t>79-606-7106</t>
  </si>
  <si>
    <t>Pierce County Fire District #5</t>
  </si>
  <si>
    <t>93-294-6635</t>
  </si>
  <si>
    <t>Palisades School District #102</t>
  </si>
  <si>
    <t>78-711-4958</t>
  </si>
  <si>
    <t>Pierce County Fire Protection District No 27</t>
  </si>
  <si>
    <t>12-423-2849</t>
  </si>
  <si>
    <t>Stevens County Fire Protection District #12</t>
  </si>
  <si>
    <t>02-023-5107</t>
  </si>
  <si>
    <t>Whitman County Fire District 5</t>
  </si>
  <si>
    <t>07-843-8971</t>
  </si>
  <si>
    <t>Mason County Fire District No. 5</t>
  </si>
  <si>
    <t>DD-001-0645</t>
  </si>
  <si>
    <t>King County Public Hospital District #5</t>
  </si>
  <si>
    <t>DD-001-0651</t>
  </si>
  <si>
    <t>Thurston County Fire Protection District 13</t>
  </si>
  <si>
    <t>12-483-0329</t>
  </si>
  <si>
    <t>Washington State Public Stadium Authority</t>
  </si>
  <si>
    <t>07-966-7593</t>
  </si>
  <si>
    <t>Grays Harbor Fire District 1</t>
  </si>
  <si>
    <t>96-162-1133</t>
  </si>
  <si>
    <t>Holmes Harbor Sewer District</t>
  </si>
  <si>
    <t>82-973-3901</t>
  </si>
  <si>
    <t>South Whatcom Regional Fire Authority</t>
  </si>
  <si>
    <t>36-317-1443</t>
  </si>
  <si>
    <t>Yakima County Fire District #3</t>
  </si>
  <si>
    <t>05-007-5662</t>
  </si>
  <si>
    <t>Lakewood Water District</t>
  </si>
  <si>
    <t>02-324-4453</t>
  </si>
  <si>
    <t>Washington State Redistricting Commission</t>
  </si>
  <si>
    <t>00-744-8152</t>
  </si>
  <si>
    <t>Ridgefield School District No.122</t>
  </si>
  <si>
    <t>01-220-3761</t>
  </si>
  <si>
    <t>Clark County Fire District #9</t>
  </si>
  <si>
    <t>92-649-5722</t>
  </si>
  <si>
    <t>Spokane Public Facilities District</t>
  </si>
  <si>
    <t>DD-000-1667</t>
  </si>
  <si>
    <t>Washington State Law Library</t>
  </si>
  <si>
    <t>DD-001-0896</t>
  </si>
  <si>
    <t>Mason County Fire Protection District 4</t>
  </si>
  <si>
    <t>DD-001-0900</t>
  </si>
  <si>
    <t>King County Regional Homelessness Authority</t>
  </si>
  <si>
    <t>11-440-1396</t>
  </si>
  <si>
    <t>Thurston County Fire Protection District 9</t>
  </si>
  <si>
    <t>01-259-6888</t>
  </si>
  <si>
    <t>Oakville School District #400</t>
  </si>
  <si>
    <t>04-669-8999</t>
  </si>
  <si>
    <t>North Perry Avenue Water District</t>
  </si>
  <si>
    <t>83-817-5867</t>
  </si>
  <si>
    <t>City of SeaTac</t>
  </si>
  <si>
    <t>15-913-8023</t>
  </si>
  <si>
    <t>Orcas Island Library District</t>
  </si>
  <si>
    <t>87-747-5038</t>
  </si>
  <si>
    <t>City of Newcastle</t>
  </si>
  <si>
    <t>82-520-0041</t>
  </si>
  <si>
    <t>Idaho (State of)</t>
  </si>
  <si>
    <t>61-923-6842</t>
  </si>
  <si>
    <t>Clallam County Fire Protection District No.2</t>
  </si>
  <si>
    <t xml:space="preserve">2022 Total </t>
  </si>
  <si>
    <t>19-215-8900</t>
  </si>
  <si>
    <t>Port of Grandview</t>
  </si>
  <si>
    <t>11-824-9169</t>
  </si>
  <si>
    <t>Jefferson County Fire Protection Dist 5</t>
  </si>
  <si>
    <t>14-341-3933</t>
  </si>
  <si>
    <t>Jefferson County Fire Protection District No. 2</t>
  </si>
  <si>
    <t xml:space="preserve">2022 Commercial Card Rebate Reporting </t>
  </si>
  <si>
    <t>02-204-2063</t>
  </si>
  <si>
    <t>Algona, City of</t>
  </si>
  <si>
    <t>15-913-8080</t>
  </si>
  <si>
    <t>San Juan Island Library District</t>
  </si>
  <si>
    <t>01-073-3154</t>
  </si>
  <si>
    <t>Washington County Consolidated Communications Agency</t>
  </si>
  <si>
    <t>07-920-2876</t>
  </si>
  <si>
    <t>Snohomish County Fire Protection District 5</t>
  </si>
  <si>
    <t>04-051-7483</t>
  </si>
  <si>
    <t>Anderson Island Park and Recreation District</t>
  </si>
  <si>
    <t>14-368-0432</t>
  </si>
  <si>
    <t>Klickitat County Fire Protection District #5</t>
  </si>
  <si>
    <t>01-073-3103</t>
  </si>
  <si>
    <t>Longview (City of)</t>
  </si>
  <si>
    <t>15-575-1738</t>
  </si>
  <si>
    <t>Fall City Water District</t>
  </si>
  <si>
    <t>03-382-4418</t>
  </si>
  <si>
    <t>Cowlitz County Fire Protection District 3</t>
  </si>
  <si>
    <t>01-764-5797</t>
  </si>
  <si>
    <t>Othello (City of) [WA]</t>
  </si>
  <si>
    <t>02-494-3243</t>
  </si>
  <si>
    <t>City of Ruston</t>
  </si>
  <si>
    <t>11-855-6691</t>
  </si>
  <si>
    <t>Skamania County Metropolitan Parks District No 1</t>
  </si>
  <si>
    <t>18-021-5600</t>
  </si>
  <si>
    <t>North River School District</t>
  </si>
  <si>
    <t>08-833-5430</t>
  </si>
  <si>
    <t>Energy Facility Site Evaluation Council</t>
  </si>
  <si>
    <t>14-161-4912</t>
  </si>
  <si>
    <t>Mason County Public Utility District No. 1</t>
  </si>
  <si>
    <t>08-135-9906</t>
  </si>
  <si>
    <t>Cowlitz 911</t>
  </si>
  <si>
    <t>12-072-1225</t>
  </si>
  <si>
    <t>Port of Woodland</t>
  </si>
  <si>
    <t>DD-001-1462</t>
  </si>
  <si>
    <t>Office of State Legislative Labor Relations</t>
  </si>
  <si>
    <t>DD-001-1475</t>
  </si>
  <si>
    <t>Methow Valley Irrigation District</t>
  </si>
  <si>
    <t>01-733-0804</t>
  </si>
  <si>
    <t>San Juan County</t>
  </si>
  <si>
    <t>96-265-1399</t>
  </si>
  <si>
    <t>Grays Harbor Conservation District</t>
  </si>
  <si>
    <t>08-005-7306</t>
  </si>
  <si>
    <t>Pacific Conservation District</t>
  </si>
  <si>
    <t>DD-001-1507</t>
  </si>
  <si>
    <t>Puget Sound Emergency Radio Network Operator</t>
  </si>
  <si>
    <t>79-714-9312</t>
  </si>
  <si>
    <t>61-881-2119</t>
  </si>
  <si>
    <t>03-203-7954</t>
  </si>
  <si>
    <t>11-820-6902</t>
  </si>
  <si>
    <t>08-059-4734</t>
  </si>
  <si>
    <t>The Southwest Washington Council of Governments on Aging &amp; Disabilities</t>
  </si>
  <si>
    <t>Skamania School District 2</t>
  </si>
  <si>
    <t>Port of Whitman County</t>
  </si>
  <si>
    <t>Petrichor Broadband, LLC</t>
  </si>
  <si>
    <t>Seattle Southside Regional Tourism Authority</t>
  </si>
  <si>
    <t>Q4</t>
  </si>
  <si>
    <t xml:space="preserve">State of Washington Quarterly Rebate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</si>
</sst>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Border="1" applyAlignment="1">
      <alignment horizontal="left" vertical="top" wrapText="1" readingOrder="1"/>
    </xf>
    <xf numFmtId="0" fontId="5" fillId="0" borderId="0" xfId="0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left" vertical="center"/>
    </xf>
    <xf numFmtId="44" fontId="5" fillId="0" borderId="0" xfId="1" applyFont="1" applyFill="1" applyBorder="1" applyAlignment="1">
      <alignment horizontal="left"/>
    </xf>
    <xf numFmtId="10" fontId="5" fillId="0" borderId="0" xfId="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top" wrapText="1" readingOrder="1"/>
    </xf>
    <xf numFmtId="0" fontId="4" fillId="0" borderId="1" xfId="0" applyFont="1" applyFill="1" applyBorder="1" applyAlignment="1">
      <alignment horizontal="left" vertical="top" wrapText="1" readingOrder="1"/>
    </xf>
    <xf numFmtId="0" fontId="6" fillId="0" borderId="0" xfId="0" applyFont="1" applyFill="1" applyBorder="1" applyAlignment="1">
      <alignment horizontal="left"/>
    </xf>
    <xf numFmtId="44" fontId="4" fillId="0" borderId="0" xfId="1" applyFont="1" applyBorder="1" applyAlignment="1">
      <alignment horizontal="left" vertical="top" wrapText="1" readingOrder="1"/>
    </xf>
    <xf numFmtId="44" fontId="4" fillId="0" borderId="1" xfId="1" applyFont="1" applyBorder="1" applyAlignment="1">
      <alignment horizontal="left" vertical="top" wrapText="1" readingOrder="1"/>
    </xf>
    <xf numFmtId="44" fontId="4" fillId="0" borderId="1" xfId="1" applyFont="1" applyFill="1" applyBorder="1" applyAlignment="1">
      <alignment horizontal="left" vertical="top" wrapText="1" readingOrder="1"/>
    </xf>
    <xf numFmtId="44" fontId="4" fillId="0" borderId="1" xfId="1" applyFont="1" applyBorder="1" applyAlignment="1">
      <alignment horizontal="right" vertical="top" wrapText="1" readingOrder="1"/>
    </xf>
    <xf numFmtId="44" fontId="4" fillId="0" borderId="0" xfId="1" applyFont="1" applyBorder="1" applyAlignment="1">
      <alignment horizontal="right" vertical="top" wrapText="1" readingOrder="1"/>
    </xf>
    <xf numFmtId="44" fontId="3" fillId="0" borderId="0" xfId="1" applyFont="1" applyFill="1" applyBorder="1" applyAlignment="1">
      <alignment horizontal="right"/>
    </xf>
    <xf numFmtId="44" fontId="4" fillId="0" borderId="0" xfId="1" applyFont="1" applyFill="1" applyBorder="1" applyAlignment="1">
      <alignment horizontal="right" vertical="top" wrapText="1" readingOrder="1"/>
    </xf>
    <xf numFmtId="44" fontId="5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/>
    <xf numFmtId="44" fontId="6" fillId="0" borderId="1" xfId="1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10" fontId="6" fillId="0" borderId="0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4" fontId="4" fillId="0" borderId="1" xfId="1" applyFont="1" applyFill="1" applyBorder="1" applyAlignment="1">
      <alignment horizontal="right" vertical="top" wrapText="1" readingOrder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4243-3374-4912-9B46-37BF38C877DE}">
  <dimension ref="A1:I605"/>
  <sheetViews>
    <sheetView tabSelected="1" zoomScale="70" zoomScaleNormal="70" workbookViewId="0">
      <selection activeCell="C5" sqref="C5"/>
    </sheetView>
  </sheetViews>
  <sheetFormatPr defaultColWidth="35.08984375" defaultRowHeight="18" customHeight="1" x14ac:dyDescent="0.35"/>
  <cols>
    <col min="1" max="1" width="15.6328125" style="2" customWidth="1"/>
    <col min="2" max="2" width="15.81640625" style="2" customWidth="1"/>
    <col min="3" max="3" width="74.1796875" style="2" bestFit="1" customWidth="1"/>
    <col min="4" max="4" width="22.81640625" style="4" customWidth="1"/>
    <col min="5" max="5" width="22.54296875" style="4" customWidth="1"/>
    <col min="6" max="6" width="19" style="16" customWidth="1"/>
    <col min="7" max="7" width="15.90625" style="18" bestFit="1" customWidth="1"/>
    <col min="8" max="8" width="24.1796875" style="16" customWidth="1"/>
    <col min="9" max="9" width="22.90625" style="5" customWidth="1"/>
    <col min="10" max="16384" width="35.08984375" style="2"/>
  </cols>
  <sheetData>
    <row r="1" spans="1:9" ht="18" customHeight="1" x14ac:dyDescent="0.5">
      <c r="A1" s="23" t="s">
        <v>1212</v>
      </c>
      <c r="B1" s="24"/>
      <c r="C1" s="24"/>
      <c r="D1" s="24"/>
      <c r="E1" s="24"/>
      <c r="F1" s="24"/>
      <c r="G1" s="24"/>
      <c r="H1" s="24"/>
      <c r="I1" s="25"/>
    </row>
    <row r="2" spans="1:9" s="8" customFormat="1" ht="25.5" customHeight="1" x14ac:dyDescent="0.5">
      <c r="A2" s="22" t="s">
        <v>0</v>
      </c>
      <c r="B2" s="22" t="s">
        <v>1</v>
      </c>
      <c r="C2" s="22" t="s">
        <v>2</v>
      </c>
      <c r="D2" s="19" t="s">
        <v>3</v>
      </c>
      <c r="E2" s="19" t="s">
        <v>4</v>
      </c>
      <c r="F2" s="20" t="s">
        <v>5</v>
      </c>
      <c r="G2" s="20" t="s">
        <v>1211</v>
      </c>
      <c r="H2" s="20" t="s">
        <v>1147</v>
      </c>
      <c r="I2" s="21" t="s">
        <v>6</v>
      </c>
    </row>
    <row r="3" spans="1:9" ht="18" customHeight="1" x14ac:dyDescent="0.35">
      <c r="A3" s="1">
        <v>7138</v>
      </c>
      <c r="B3" s="1" t="s">
        <v>215</v>
      </c>
      <c r="C3" s="1" t="s">
        <v>216</v>
      </c>
      <c r="D3" s="9">
        <v>479148.15</v>
      </c>
      <c r="E3" s="9">
        <v>479268.62</v>
      </c>
      <c r="F3" s="15">
        <v>439445.3</v>
      </c>
      <c r="G3" s="15">
        <v>538789.18000000005</v>
      </c>
      <c r="H3" s="16">
        <f>SUM(D3:G3)</f>
        <v>1936651.25</v>
      </c>
      <c r="I3" s="3">
        <f>H3/$H$605</f>
        <v>0.15665037883139526</v>
      </c>
    </row>
    <row r="4" spans="1:9" ht="18" customHeight="1" x14ac:dyDescent="0.35">
      <c r="A4" s="1">
        <v>7272</v>
      </c>
      <c r="B4" s="1" t="s">
        <v>479</v>
      </c>
      <c r="C4" s="1" t="s">
        <v>480</v>
      </c>
      <c r="D4" s="10">
        <v>266218.65999999997</v>
      </c>
      <c r="E4" s="9">
        <v>298850.11</v>
      </c>
      <c r="F4" s="15">
        <v>290219.21999999997</v>
      </c>
      <c r="G4" s="15">
        <v>306860.79999999999</v>
      </c>
      <c r="H4" s="16">
        <f>SUM(D4:G4)</f>
        <v>1162148.79</v>
      </c>
      <c r="I4" s="3">
        <f>H4/$H$605</f>
        <v>9.4003010718603897E-2</v>
      </c>
    </row>
    <row r="5" spans="1:9" ht="18" customHeight="1" x14ac:dyDescent="0.35">
      <c r="A5" s="1">
        <v>7273</v>
      </c>
      <c r="B5" s="1" t="s">
        <v>481</v>
      </c>
      <c r="C5" s="1" t="s">
        <v>482</v>
      </c>
      <c r="D5" s="10">
        <v>207638.37</v>
      </c>
      <c r="E5" s="9">
        <v>218060.37</v>
      </c>
      <c r="F5" s="15">
        <v>149862.81</v>
      </c>
      <c r="G5" s="15">
        <v>164944.01999999999</v>
      </c>
      <c r="H5" s="16">
        <f>SUM(D5:G5)</f>
        <v>740505.57000000007</v>
      </c>
      <c r="I5" s="3">
        <f>H5/$H$605</f>
        <v>5.9897453435283347E-2</v>
      </c>
    </row>
    <row r="6" spans="1:9" ht="18" customHeight="1" x14ac:dyDescent="0.35">
      <c r="A6" s="1">
        <v>7269</v>
      </c>
      <c r="B6" s="1" t="s">
        <v>475</v>
      </c>
      <c r="C6" s="1" t="s">
        <v>476</v>
      </c>
      <c r="D6" s="10">
        <v>104549.58</v>
      </c>
      <c r="E6" s="9">
        <v>114591.88</v>
      </c>
      <c r="F6" s="15">
        <v>142612.01999999999</v>
      </c>
      <c r="G6" s="15">
        <v>128798.03</v>
      </c>
      <c r="H6" s="16">
        <f>SUM(D6:G6)</f>
        <v>490551.51</v>
      </c>
      <c r="I6" s="3">
        <f>H6/$H$605</f>
        <v>3.9679358830255571E-2</v>
      </c>
    </row>
    <row r="7" spans="1:9" ht="18" customHeight="1" x14ac:dyDescent="0.35">
      <c r="A7" s="1">
        <v>7103</v>
      </c>
      <c r="B7" s="1" t="s">
        <v>145</v>
      </c>
      <c r="C7" s="1" t="s">
        <v>146</v>
      </c>
      <c r="D7" s="10">
        <v>59474.87</v>
      </c>
      <c r="E7" s="9">
        <v>61820.92</v>
      </c>
      <c r="F7" s="15">
        <v>204935.05</v>
      </c>
      <c r="G7" s="15">
        <v>57639.92</v>
      </c>
      <c r="H7" s="16">
        <f>SUM(D7:G7)</f>
        <v>383870.75999999995</v>
      </c>
      <c r="I7" s="3">
        <f>H7/$H$605</f>
        <v>3.1050247160553868E-2</v>
      </c>
    </row>
    <row r="8" spans="1:9" ht="18" customHeight="1" x14ac:dyDescent="0.35">
      <c r="A8" s="1">
        <v>7276</v>
      </c>
      <c r="B8" s="1" t="s">
        <v>487</v>
      </c>
      <c r="C8" s="1" t="s">
        <v>488</v>
      </c>
      <c r="D8" s="10">
        <v>79023.87</v>
      </c>
      <c r="E8" s="9">
        <v>86521.52</v>
      </c>
      <c r="F8" s="15">
        <v>75005.66</v>
      </c>
      <c r="G8" s="15">
        <v>80187.460000000006</v>
      </c>
      <c r="H8" s="16">
        <f>SUM(D8:G8)</f>
        <v>320738.51</v>
      </c>
      <c r="I8" s="3">
        <f>H8/$H$605</f>
        <v>2.5943653560400851E-2</v>
      </c>
    </row>
    <row r="9" spans="1:9" ht="18" customHeight="1" x14ac:dyDescent="0.35">
      <c r="A9" s="1">
        <v>7342</v>
      </c>
      <c r="B9" s="1" t="s">
        <v>615</v>
      </c>
      <c r="C9" s="1" t="s">
        <v>616</v>
      </c>
      <c r="D9" s="10">
        <v>70399.649999999994</v>
      </c>
      <c r="E9" s="9">
        <v>100551.99</v>
      </c>
      <c r="F9" s="15">
        <v>73892.63</v>
      </c>
      <c r="G9" s="15">
        <v>72324.98</v>
      </c>
      <c r="H9" s="16">
        <f>SUM(D9:G9)</f>
        <v>317169.25</v>
      </c>
      <c r="I9" s="3">
        <f>H9/$H$605</f>
        <v>2.5654945962092821E-2</v>
      </c>
    </row>
    <row r="10" spans="1:9" ht="18" customHeight="1" x14ac:dyDescent="0.35">
      <c r="A10" s="1">
        <v>7048</v>
      </c>
      <c r="B10" s="1" t="s">
        <v>35</v>
      </c>
      <c r="C10" s="1" t="s">
        <v>36</v>
      </c>
      <c r="D10" s="10">
        <v>66405.41</v>
      </c>
      <c r="E10" s="9">
        <v>60215.39</v>
      </c>
      <c r="F10" s="15">
        <v>75689.600000000006</v>
      </c>
      <c r="G10" s="15">
        <v>82841.740000000005</v>
      </c>
      <c r="H10" s="16">
        <f>SUM(D10:G10)</f>
        <v>285152.14</v>
      </c>
      <c r="I10" s="3">
        <f>H10/$H$605</f>
        <v>2.3065170229065797E-2</v>
      </c>
    </row>
    <row r="11" spans="1:9" ht="18" customHeight="1" x14ac:dyDescent="0.35">
      <c r="A11" s="1">
        <v>15835</v>
      </c>
      <c r="B11" s="1" t="s">
        <v>977</v>
      </c>
      <c r="C11" s="1" t="s">
        <v>978</v>
      </c>
      <c r="D11" s="10">
        <v>56324.11</v>
      </c>
      <c r="E11" s="9">
        <v>73284.22</v>
      </c>
      <c r="F11" s="15">
        <v>72159.16</v>
      </c>
      <c r="G11" s="15">
        <v>69917.87</v>
      </c>
      <c r="H11" s="16">
        <f>SUM(D11:G11)</f>
        <v>271685.36</v>
      </c>
      <c r="I11" s="3">
        <f>H11/$H$605</f>
        <v>2.1975879532747055E-2</v>
      </c>
    </row>
    <row r="12" spans="1:9" ht="18" customHeight="1" x14ac:dyDescent="0.35">
      <c r="A12" s="1">
        <v>7046</v>
      </c>
      <c r="B12" s="1" t="s">
        <v>31</v>
      </c>
      <c r="C12" s="1" t="s">
        <v>32</v>
      </c>
      <c r="D12" s="10">
        <v>49035.27</v>
      </c>
      <c r="E12" s="9">
        <v>70245.83</v>
      </c>
      <c r="F12" s="15">
        <v>72335.5</v>
      </c>
      <c r="G12" s="15">
        <v>55688.68</v>
      </c>
      <c r="H12" s="16">
        <f>SUM(D12:G12)</f>
        <v>247305.28</v>
      </c>
      <c r="I12" s="3">
        <f>H12/$H$605</f>
        <v>2.0003842095475E-2</v>
      </c>
    </row>
    <row r="13" spans="1:9" ht="18" customHeight="1" x14ac:dyDescent="0.35">
      <c r="A13" s="1">
        <v>7317</v>
      </c>
      <c r="B13" s="1" t="s">
        <v>567</v>
      </c>
      <c r="C13" s="1" t="s">
        <v>568</v>
      </c>
      <c r="D13" s="10">
        <v>43954.6</v>
      </c>
      <c r="E13" s="9">
        <v>54682.84</v>
      </c>
      <c r="F13" s="15">
        <v>63448.46</v>
      </c>
      <c r="G13" s="15">
        <v>55044.82</v>
      </c>
      <c r="H13" s="16">
        <f>SUM(D13:G13)</f>
        <v>217130.72</v>
      </c>
      <c r="I13" s="3">
        <f>H13/$H$605</f>
        <v>1.7563105150673674E-2</v>
      </c>
    </row>
    <row r="14" spans="1:9" ht="18" customHeight="1" x14ac:dyDescent="0.35">
      <c r="A14" s="1">
        <v>7135</v>
      </c>
      <c r="B14" s="1" t="s">
        <v>209</v>
      </c>
      <c r="C14" s="1" t="s">
        <v>210</v>
      </c>
      <c r="D14" s="10">
        <v>53921.21</v>
      </c>
      <c r="E14" s="9">
        <v>51929.18</v>
      </c>
      <c r="F14" s="15">
        <v>38245.65</v>
      </c>
      <c r="G14" s="15">
        <v>51082.400000000001</v>
      </c>
      <c r="H14" s="16">
        <f>SUM(D14:G14)</f>
        <v>195178.44</v>
      </c>
      <c r="I14" s="3">
        <f>H14/$H$605</f>
        <v>1.5787445760159838E-2</v>
      </c>
    </row>
    <row r="15" spans="1:9" ht="18" customHeight="1" x14ac:dyDescent="0.35">
      <c r="A15" s="1">
        <v>12719</v>
      </c>
      <c r="B15" s="1" t="s">
        <v>889</v>
      </c>
      <c r="C15" s="1" t="s">
        <v>890</v>
      </c>
      <c r="D15" s="10">
        <v>38215.51</v>
      </c>
      <c r="E15" s="9">
        <v>41971.63</v>
      </c>
      <c r="F15" s="15">
        <v>50568.97</v>
      </c>
      <c r="G15" s="15">
        <v>51608.71</v>
      </c>
      <c r="H15" s="16">
        <f>SUM(D15:G15)</f>
        <v>182364.82</v>
      </c>
      <c r="I15" s="3">
        <f>H15/$H$605</f>
        <v>1.4750987374995476E-2</v>
      </c>
    </row>
    <row r="16" spans="1:9" ht="18" customHeight="1" x14ac:dyDescent="0.35">
      <c r="A16" s="1">
        <v>7137</v>
      </c>
      <c r="B16" s="1" t="s">
        <v>213</v>
      </c>
      <c r="C16" s="1" t="s">
        <v>214</v>
      </c>
      <c r="D16" s="10">
        <v>34698.410000000003</v>
      </c>
      <c r="E16" s="9">
        <v>47797.06</v>
      </c>
      <c r="F16" s="15">
        <v>37984.99</v>
      </c>
      <c r="G16" s="15">
        <v>33844.949999999997</v>
      </c>
      <c r="H16" s="16">
        <f>SUM(D16:G16)</f>
        <v>154325.40999999997</v>
      </c>
      <c r="I16" s="3">
        <f>H16/$H$605</f>
        <v>1.2482956825505051E-2</v>
      </c>
    </row>
    <row r="17" spans="1:9" ht="18" customHeight="1" x14ac:dyDescent="0.35">
      <c r="A17" s="1">
        <v>8442</v>
      </c>
      <c r="B17" s="1" t="s">
        <v>786</v>
      </c>
      <c r="C17" s="1" t="s">
        <v>787</v>
      </c>
      <c r="D17" s="10">
        <v>33803.910000000003</v>
      </c>
      <c r="E17" s="9">
        <v>39083.24</v>
      </c>
      <c r="F17" s="15">
        <v>40302.94</v>
      </c>
      <c r="G17" s="15">
        <v>39319.21</v>
      </c>
      <c r="H17" s="16">
        <f>SUM(D17:G17)</f>
        <v>152509.29999999999</v>
      </c>
      <c r="I17" s="3">
        <f>H17/$H$605</f>
        <v>1.2336056695964701E-2</v>
      </c>
    </row>
    <row r="18" spans="1:9" ht="18" customHeight="1" x14ac:dyDescent="0.35">
      <c r="A18" s="1">
        <v>7321</v>
      </c>
      <c r="B18" s="1" t="s">
        <v>575</v>
      </c>
      <c r="C18" s="1" t="s">
        <v>576</v>
      </c>
      <c r="D18" s="10">
        <v>27915.26</v>
      </c>
      <c r="E18" s="9">
        <v>45134.400000000001</v>
      </c>
      <c r="F18" s="15">
        <v>50638.14</v>
      </c>
      <c r="G18" s="15">
        <v>25236.55</v>
      </c>
      <c r="H18" s="16">
        <f>SUM(D18:G18)</f>
        <v>148924.35</v>
      </c>
      <c r="I18" s="3">
        <f>H18/$H$605</f>
        <v>1.2046079976825616E-2</v>
      </c>
    </row>
    <row r="19" spans="1:9" ht="18" customHeight="1" x14ac:dyDescent="0.35">
      <c r="A19" s="1">
        <v>11072</v>
      </c>
      <c r="B19" s="1" t="s">
        <v>819</v>
      </c>
      <c r="C19" s="1" t="s">
        <v>820</v>
      </c>
      <c r="D19" s="10">
        <v>29362.52</v>
      </c>
      <c r="E19" s="9">
        <v>29272.52</v>
      </c>
      <c r="F19" s="15">
        <v>42023.72</v>
      </c>
      <c r="G19" s="15">
        <v>35841.769999999997</v>
      </c>
      <c r="H19" s="16">
        <f>SUM(D19:G19)</f>
        <v>136500.53</v>
      </c>
      <c r="I19" s="3">
        <f>H19/$H$605</f>
        <v>1.1041151438694103E-2</v>
      </c>
    </row>
    <row r="20" spans="1:9" ht="18" customHeight="1" x14ac:dyDescent="0.35">
      <c r="A20" s="1">
        <v>7275</v>
      </c>
      <c r="B20" s="1" t="s">
        <v>485</v>
      </c>
      <c r="C20" s="1" t="s">
        <v>486</v>
      </c>
      <c r="D20" s="10">
        <v>50193.05</v>
      </c>
      <c r="E20" s="9">
        <v>38949.49</v>
      </c>
      <c r="F20" s="15">
        <v>24886.52</v>
      </c>
      <c r="G20" s="15">
        <v>20914.62</v>
      </c>
      <c r="H20" s="16">
        <f>SUM(D20:G20)</f>
        <v>134943.68000000002</v>
      </c>
      <c r="I20" s="3">
        <f>H20/$H$605</f>
        <v>1.0915222135582015E-2</v>
      </c>
    </row>
    <row r="21" spans="1:9" ht="18" customHeight="1" x14ac:dyDescent="0.35">
      <c r="A21" s="1">
        <v>9205</v>
      </c>
      <c r="B21" s="1" t="s">
        <v>798</v>
      </c>
      <c r="C21" s="1" t="s">
        <v>570</v>
      </c>
      <c r="D21" s="10">
        <v>28712.14</v>
      </c>
      <c r="E21" s="9">
        <v>33431.089999999997</v>
      </c>
      <c r="F21" s="15">
        <v>36805.01</v>
      </c>
      <c r="G21" s="15">
        <v>35026.269999999997</v>
      </c>
      <c r="H21" s="16">
        <f>SUM(D21:G21)</f>
        <v>133974.50999999998</v>
      </c>
      <c r="I21" s="3">
        <f>H21/$H$605</f>
        <v>1.0836828647001131E-2</v>
      </c>
    </row>
    <row r="22" spans="1:9" ht="18" customHeight="1" x14ac:dyDescent="0.35">
      <c r="A22" s="1">
        <v>7082</v>
      </c>
      <c r="B22" s="1" t="s">
        <v>103</v>
      </c>
      <c r="C22" s="1" t="s">
        <v>104</v>
      </c>
      <c r="D22" s="10">
        <v>28776.18</v>
      </c>
      <c r="E22" s="9">
        <v>27531.42</v>
      </c>
      <c r="F22" s="15">
        <v>31149.56</v>
      </c>
      <c r="G22" s="15">
        <v>30886.21</v>
      </c>
      <c r="H22" s="16">
        <f>SUM(D22:G22)</f>
        <v>118343.37</v>
      </c>
      <c r="I22" s="3">
        <f>H22/$H$605</f>
        <v>9.5724688390250827E-3</v>
      </c>
    </row>
    <row r="23" spans="1:9" ht="18" customHeight="1" x14ac:dyDescent="0.35">
      <c r="A23" s="1">
        <v>11990</v>
      </c>
      <c r="B23" s="1" t="s">
        <v>847</v>
      </c>
      <c r="C23" s="1" t="s">
        <v>848</v>
      </c>
      <c r="D23" s="10">
        <v>31976.71</v>
      </c>
      <c r="E23" s="9">
        <v>25532.22</v>
      </c>
      <c r="F23" s="15">
        <v>30688.51</v>
      </c>
      <c r="G23" s="15">
        <v>27520.77</v>
      </c>
      <c r="H23" s="16">
        <f>SUM(D23:G23)</f>
        <v>115718.21</v>
      </c>
      <c r="I23" s="3">
        <f>H23/$H$605</f>
        <v>9.3601268861344816E-3</v>
      </c>
    </row>
    <row r="24" spans="1:9" ht="18" customHeight="1" x14ac:dyDescent="0.35">
      <c r="A24" s="1">
        <v>7131</v>
      </c>
      <c r="B24" s="1" t="s">
        <v>201</v>
      </c>
      <c r="C24" s="1" t="s">
        <v>202</v>
      </c>
      <c r="D24" s="10">
        <v>25900.33</v>
      </c>
      <c r="E24" s="9">
        <v>27571.33</v>
      </c>
      <c r="F24" s="15">
        <v>31228.53</v>
      </c>
      <c r="G24" s="15">
        <v>30024.47</v>
      </c>
      <c r="H24" s="16">
        <f>SUM(D24:G24)</f>
        <v>114724.66</v>
      </c>
      <c r="I24" s="3">
        <f>H24/$H$605</f>
        <v>9.2797613665873083E-3</v>
      </c>
    </row>
    <row r="25" spans="1:9" ht="18" customHeight="1" x14ac:dyDescent="0.35">
      <c r="A25" s="1">
        <v>12512</v>
      </c>
      <c r="B25" s="1" t="s">
        <v>873</v>
      </c>
      <c r="C25" s="1" t="s">
        <v>874</v>
      </c>
      <c r="D25" s="10">
        <v>19659.38</v>
      </c>
      <c r="E25" s="9">
        <v>30125.85</v>
      </c>
      <c r="F25" s="15">
        <v>31346.33</v>
      </c>
      <c r="G25" s="15">
        <v>32690.62</v>
      </c>
      <c r="H25" s="16">
        <f>SUM(D25:G25)</f>
        <v>113822.18</v>
      </c>
      <c r="I25" s="3">
        <f>H25/$H$605</f>
        <v>9.2067622481927288E-3</v>
      </c>
    </row>
    <row r="26" spans="1:9" ht="18" customHeight="1" x14ac:dyDescent="0.35">
      <c r="A26" s="1">
        <v>7132</v>
      </c>
      <c r="B26" s="1" t="s">
        <v>203</v>
      </c>
      <c r="C26" s="1" t="s">
        <v>204</v>
      </c>
      <c r="D26" s="10">
        <v>24188.09</v>
      </c>
      <c r="E26" s="9">
        <v>35292.61</v>
      </c>
      <c r="F26" s="15">
        <v>27162.3</v>
      </c>
      <c r="G26" s="15">
        <v>24339.43</v>
      </c>
      <c r="H26" s="16">
        <f>SUM(D26:G26)</f>
        <v>110982.43</v>
      </c>
      <c r="I26" s="3">
        <f>H26/$H$605</f>
        <v>8.9770627019856077E-3</v>
      </c>
    </row>
    <row r="27" spans="1:9" ht="18" customHeight="1" x14ac:dyDescent="0.35">
      <c r="A27" s="1">
        <v>14347</v>
      </c>
      <c r="B27" s="1" t="s">
        <v>937</v>
      </c>
      <c r="C27" s="1" t="s">
        <v>938</v>
      </c>
      <c r="D27" s="10">
        <v>25944.17</v>
      </c>
      <c r="E27" s="9">
        <v>35870.33</v>
      </c>
      <c r="F27" s="15">
        <v>23232.38</v>
      </c>
      <c r="G27" s="15">
        <v>20166.689999999999</v>
      </c>
      <c r="H27" s="16">
        <f>SUM(D27:G27)</f>
        <v>105213.57</v>
      </c>
      <c r="I27" s="3">
        <f>H27/$H$605</f>
        <v>8.5104355256030353E-3</v>
      </c>
    </row>
    <row r="28" spans="1:9" ht="18" customHeight="1" x14ac:dyDescent="0.35">
      <c r="A28" s="1">
        <v>7244</v>
      </c>
      <c r="B28" s="1" t="s">
        <v>425</v>
      </c>
      <c r="C28" s="1" t="s">
        <v>426</v>
      </c>
      <c r="D28" s="10">
        <v>24056.85</v>
      </c>
      <c r="E28" s="9">
        <v>24731.4</v>
      </c>
      <c r="F28" s="15">
        <v>27652.48</v>
      </c>
      <c r="G28" s="15">
        <v>26638.720000000001</v>
      </c>
      <c r="H28" s="16">
        <f>SUM(D28:G28)</f>
        <v>103079.45</v>
      </c>
      <c r="I28" s="3">
        <f>H28/$H$605</f>
        <v>8.3378124441516599E-3</v>
      </c>
    </row>
    <row r="29" spans="1:9" ht="18" customHeight="1" x14ac:dyDescent="0.35">
      <c r="A29" s="1">
        <v>7319</v>
      </c>
      <c r="B29" s="1" t="s">
        <v>571</v>
      </c>
      <c r="C29" s="1" t="s">
        <v>572</v>
      </c>
      <c r="D29" s="10">
        <v>23550.04</v>
      </c>
      <c r="E29" s="9">
        <v>22511.61</v>
      </c>
      <c r="F29" s="15">
        <v>23444.42</v>
      </c>
      <c r="G29" s="15">
        <v>24350.01</v>
      </c>
      <c r="H29" s="16">
        <f>SUM(D29:G29)</f>
        <v>93856.08</v>
      </c>
      <c r="I29" s="3">
        <f>H29/$H$605</f>
        <v>7.5917594805103607E-3</v>
      </c>
    </row>
    <row r="30" spans="1:9" ht="18" customHeight="1" x14ac:dyDescent="0.35">
      <c r="A30" s="1">
        <v>7086</v>
      </c>
      <c r="B30" s="1" t="s">
        <v>111</v>
      </c>
      <c r="C30" s="1" t="s">
        <v>112</v>
      </c>
      <c r="D30" s="10">
        <v>18531.900000000001</v>
      </c>
      <c r="E30" s="9">
        <v>21126.87</v>
      </c>
      <c r="F30" s="15">
        <v>24786.06</v>
      </c>
      <c r="G30" s="15">
        <v>24410.18</v>
      </c>
      <c r="H30" s="16">
        <f>SUM(D30:G30)</f>
        <v>88855.010000000009</v>
      </c>
      <c r="I30" s="3">
        <f>H30/$H$605</f>
        <v>7.1872367198623993E-3</v>
      </c>
    </row>
    <row r="31" spans="1:9" ht="18" customHeight="1" x14ac:dyDescent="0.35">
      <c r="A31" s="1">
        <v>7111</v>
      </c>
      <c r="B31" s="1" t="s">
        <v>161</v>
      </c>
      <c r="C31" s="1" t="s">
        <v>162</v>
      </c>
      <c r="D31" s="10">
        <v>20363.14</v>
      </c>
      <c r="E31" s="9">
        <v>23297.08</v>
      </c>
      <c r="F31" s="15">
        <v>22304.94</v>
      </c>
      <c r="G31" s="15">
        <v>22395.9</v>
      </c>
      <c r="H31" s="16">
        <f>SUM(D31:G31)</f>
        <v>88361.06</v>
      </c>
      <c r="I31" s="3">
        <f>H31/$H$605</f>
        <v>7.1472824665481955E-3</v>
      </c>
    </row>
    <row r="32" spans="1:9" ht="18" customHeight="1" x14ac:dyDescent="0.35">
      <c r="A32" s="1">
        <v>7053</v>
      </c>
      <c r="B32" s="1" t="s">
        <v>45</v>
      </c>
      <c r="C32" s="1" t="s">
        <v>46</v>
      </c>
      <c r="D32" s="10">
        <v>16359.45</v>
      </c>
      <c r="E32" s="9">
        <v>23838.61</v>
      </c>
      <c r="F32" s="15">
        <v>23564.93</v>
      </c>
      <c r="G32" s="15">
        <v>24038.29</v>
      </c>
      <c r="H32" s="16">
        <f>SUM(D32:G32)</f>
        <v>87801.279999999999</v>
      </c>
      <c r="I32" s="3">
        <f>H32/$H$605</f>
        <v>7.1020034060760339E-3</v>
      </c>
    </row>
    <row r="33" spans="1:9" ht="18" customHeight="1" x14ac:dyDescent="0.35">
      <c r="A33" s="1">
        <v>7150</v>
      </c>
      <c r="B33" s="1" t="s">
        <v>239</v>
      </c>
      <c r="C33" s="1" t="s">
        <v>240</v>
      </c>
      <c r="D33" s="10">
        <v>17356.16</v>
      </c>
      <c r="E33" s="9">
        <v>23549.59</v>
      </c>
      <c r="F33" s="15">
        <v>19966.37</v>
      </c>
      <c r="G33" s="15">
        <v>15778.43</v>
      </c>
      <c r="H33" s="16">
        <f>SUM(D33:G33)</f>
        <v>76650.549999999988</v>
      </c>
      <c r="I33" s="3">
        <f>H33/$H$605</f>
        <v>6.2000516071929841E-3</v>
      </c>
    </row>
    <row r="34" spans="1:9" ht="18" customHeight="1" x14ac:dyDescent="0.35">
      <c r="A34" s="1">
        <v>7050</v>
      </c>
      <c r="B34" s="1" t="s">
        <v>39</v>
      </c>
      <c r="C34" s="1" t="s">
        <v>40</v>
      </c>
      <c r="D34" s="10">
        <v>17896.98</v>
      </c>
      <c r="E34" s="9">
        <v>17205.7</v>
      </c>
      <c r="F34" s="15">
        <v>18000.71</v>
      </c>
      <c r="G34" s="15">
        <v>18614.5</v>
      </c>
      <c r="H34" s="16">
        <f>SUM(D34:G34)</f>
        <v>71717.89</v>
      </c>
      <c r="I34" s="3">
        <f>H34/$H$605</f>
        <v>5.8010623427880133E-3</v>
      </c>
    </row>
    <row r="35" spans="1:9" ht="18" customHeight="1" x14ac:dyDescent="0.35">
      <c r="A35" s="1">
        <v>7211</v>
      </c>
      <c r="B35" s="1" t="s">
        <v>359</v>
      </c>
      <c r="C35" s="1" t="s">
        <v>360</v>
      </c>
      <c r="D35" s="10">
        <v>13724.8</v>
      </c>
      <c r="E35" s="9">
        <v>18881.16</v>
      </c>
      <c r="F35" s="15">
        <v>16332.58</v>
      </c>
      <c r="G35" s="15">
        <v>17975.25</v>
      </c>
      <c r="H35" s="16">
        <f>SUM(D35:G35)</f>
        <v>66913.790000000008</v>
      </c>
      <c r="I35" s="3">
        <f>H35/$H$605</f>
        <v>5.4124719422479544E-3</v>
      </c>
    </row>
    <row r="36" spans="1:9" ht="18" customHeight="1" x14ac:dyDescent="0.35">
      <c r="A36" s="1">
        <v>7234</v>
      </c>
      <c r="B36" s="1" t="s">
        <v>405</v>
      </c>
      <c r="C36" s="1" t="s">
        <v>406</v>
      </c>
      <c r="D36" s="10">
        <v>23361.49</v>
      </c>
      <c r="E36" s="9">
        <v>13174.94</v>
      </c>
      <c r="F36" s="15">
        <v>18582.990000000002</v>
      </c>
      <c r="G36" s="15">
        <v>11791.73</v>
      </c>
      <c r="H36" s="16">
        <f>SUM(D36:G36)</f>
        <v>66911.149999999994</v>
      </c>
      <c r="I36" s="3">
        <f>H36/$H$605</f>
        <v>5.4122583999283878E-3</v>
      </c>
    </row>
    <row r="37" spans="1:9" ht="18" customHeight="1" x14ac:dyDescent="0.35">
      <c r="A37" s="1">
        <v>12722</v>
      </c>
      <c r="B37" s="1" t="s">
        <v>895</v>
      </c>
      <c r="C37" s="1" t="s">
        <v>896</v>
      </c>
      <c r="D37" s="10">
        <v>15017.45</v>
      </c>
      <c r="E37" s="12">
        <v>15940.72</v>
      </c>
      <c r="F37" s="15">
        <v>16431.16</v>
      </c>
      <c r="G37" s="15">
        <v>18074.63</v>
      </c>
      <c r="H37" s="16">
        <f>SUM(D37:G37)</f>
        <v>65463.960000000006</v>
      </c>
      <c r="I37" s="3">
        <f>H37/$H$605</f>
        <v>5.2951991918025031E-3</v>
      </c>
    </row>
    <row r="38" spans="1:9" ht="18" customHeight="1" x14ac:dyDescent="0.35">
      <c r="A38" s="1">
        <v>7126</v>
      </c>
      <c r="B38" s="1" t="s">
        <v>191</v>
      </c>
      <c r="C38" s="1" t="s">
        <v>192</v>
      </c>
      <c r="D38" s="10">
        <v>14348.39</v>
      </c>
      <c r="E38" s="12">
        <v>15497.67</v>
      </c>
      <c r="F38" s="15">
        <v>16538.16</v>
      </c>
      <c r="G38" s="15">
        <v>18800.29</v>
      </c>
      <c r="H38" s="16">
        <f>SUM(D38:G38)</f>
        <v>65184.51</v>
      </c>
      <c r="I38" s="3">
        <f>H38/$H$605</f>
        <v>5.2725952519530155E-3</v>
      </c>
    </row>
    <row r="39" spans="1:9" ht="18" customHeight="1" x14ac:dyDescent="0.35">
      <c r="A39" s="1">
        <v>7174</v>
      </c>
      <c r="B39" s="1" t="s">
        <v>285</v>
      </c>
      <c r="C39" s="1" t="s">
        <v>286</v>
      </c>
      <c r="D39" s="10">
        <v>12827.01</v>
      </c>
      <c r="E39" s="12">
        <v>18306.48</v>
      </c>
      <c r="F39" s="15">
        <v>19713.07</v>
      </c>
      <c r="G39" s="15">
        <v>13633.29</v>
      </c>
      <c r="H39" s="16">
        <f>SUM(D39:G39)</f>
        <v>64479.85</v>
      </c>
      <c r="I39" s="3">
        <f>H39/$H$605</f>
        <v>5.2155972478222607E-3</v>
      </c>
    </row>
    <row r="40" spans="1:9" ht="18" customHeight="1" x14ac:dyDescent="0.35">
      <c r="A40" s="1">
        <v>7143</v>
      </c>
      <c r="B40" s="1" t="s">
        <v>225</v>
      </c>
      <c r="C40" s="1" t="s">
        <v>226</v>
      </c>
      <c r="D40" s="10">
        <v>11948.42</v>
      </c>
      <c r="E40" s="12">
        <v>16027.06</v>
      </c>
      <c r="F40" s="15">
        <v>19246.349999999999</v>
      </c>
      <c r="G40" s="15">
        <v>14135.47</v>
      </c>
      <c r="H40" s="16">
        <f>SUM(D40:G40)</f>
        <v>61357.3</v>
      </c>
      <c r="I40" s="3">
        <f>H40/$H$605</f>
        <v>4.9630227895040829E-3</v>
      </c>
    </row>
    <row r="41" spans="1:9" ht="18" customHeight="1" x14ac:dyDescent="0.35">
      <c r="A41" s="1">
        <v>7042</v>
      </c>
      <c r="B41" s="1" t="s">
        <v>25</v>
      </c>
      <c r="C41" s="1" t="s">
        <v>26</v>
      </c>
      <c r="D41" s="10">
        <v>14069.58</v>
      </c>
      <c r="E41" s="12">
        <v>16539.400000000001</v>
      </c>
      <c r="F41" s="15">
        <v>15918.2</v>
      </c>
      <c r="G41" s="15">
        <v>13910</v>
      </c>
      <c r="H41" s="16">
        <f>SUM(D41:G41)</f>
        <v>60437.180000000008</v>
      </c>
      <c r="I41" s="3">
        <f>H41/$H$605</f>
        <v>4.8885968201560432E-3</v>
      </c>
    </row>
    <row r="42" spans="1:9" ht="18" customHeight="1" x14ac:dyDescent="0.35">
      <c r="A42" s="1">
        <v>7147</v>
      </c>
      <c r="B42" s="1" t="s">
        <v>233</v>
      </c>
      <c r="C42" s="1" t="s">
        <v>234</v>
      </c>
      <c r="D42" s="10">
        <v>14605.54</v>
      </c>
      <c r="E42" s="12">
        <v>14654.41</v>
      </c>
      <c r="F42" s="15">
        <v>16896.28</v>
      </c>
      <c r="G42" s="15">
        <v>13777.48</v>
      </c>
      <c r="H42" s="16">
        <f>SUM(D42:G42)</f>
        <v>59933.709999999992</v>
      </c>
      <c r="I42" s="3">
        <f>H42/$H$605</f>
        <v>4.8478725202955259E-3</v>
      </c>
    </row>
    <row r="43" spans="1:9" ht="18" customHeight="1" x14ac:dyDescent="0.35">
      <c r="A43" s="1">
        <v>7316</v>
      </c>
      <c r="B43" s="1" t="s">
        <v>565</v>
      </c>
      <c r="C43" s="1" t="s">
        <v>566</v>
      </c>
      <c r="D43" s="10">
        <v>15310.37</v>
      </c>
      <c r="E43" s="12">
        <v>14958.37</v>
      </c>
      <c r="F43" s="15">
        <v>16375.91</v>
      </c>
      <c r="G43" s="15">
        <v>12016.43</v>
      </c>
      <c r="H43" s="16">
        <f>SUM(D43:G43)</f>
        <v>58661.08</v>
      </c>
      <c r="I43" s="3">
        <f>H43/$H$605</f>
        <v>4.7449329891785033E-3</v>
      </c>
    </row>
    <row r="44" spans="1:9" ht="18" customHeight="1" x14ac:dyDescent="0.35">
      <c r="A44" s="1">
        <v>7149</v>
      </c>
      <c r="B44" s="1" t="s">
        <v>237</v>
      </c>
      <c r="C44" s="1" t="s">
        <v>238</v>
      </c>
      <c r="D44" s="10">
        <v>12851.29</v>
      </c>
      <c r="E44" s="12">
        <v>16809.8</v>
      </c>
      <c r="F44" s="15">
        <v>8927.7099999999991</v>
      </c>
      <c r="G44" s="15">
        <v>13653.11</v>
      </c>
      <c r="H44" s="16">
        <f>SUM(D44:G44)</f>
        <v>52241.91</v>
      </c>
      <c r="I44" s="3">
        <f>H44/$H$605</f>
        <v>4.2257040302819916E-3</v>
      </c>
    </row>
    <row r="45" spans="1:9" ht="18" customHeight="1" x14ac:dyDescent="0.35">
      <c r="A45" s="1">
        <v>7169</v>
      </c>
      <c r="B45" s="1" t="s">
        <v>275</v>
      </c>
      <c r="C45" s="1" t="s">
        <v>276</v>
      </c>
      <c r="D45" s="10">
        <v>11579.78</v>
      </c>
      <c r="E45" s="12">
        <v>13724.32</v>
      </c>
      <c r="F45" s="15">
        <v>11332.57</v>
      </c>
      <c r="G45" s="15">
        <v>12203.77</v>
      </c>
      <c r="H45" s="16">
        <f>SUM(D45:G45)</f>
        <v>48840.44</v>
      </c>
      <c r="I45" s="3">
        <f>H45/$H$605</f>
        <v>3.9505685023527243E-3</v>
      </c>
    </row>
    <row r="46" spans="1:9" ht="18" customHeight="1" x14ac:dyDescent="0.35">
      <c r="A46" s="1">
        <v>7369</v>
      </c>
      <c r="B46" s="1" t="s">
        <v>662</v>
      </c>
      <c r="C46" s="1" t="s">
        <v>663</v>
      </c>
      <c r="D46" s="10">
        <v>10035.030000000001</v>
      </c>
      <c r="E46" s="12">
        <v>15331.95</v>
      </c>
      <c r="F46" s="15">
        <v>11361.59</v>
      </c>
      <c r="G46" s="15">
        <v>10228.07</v>
      </c>
      <c r="H46" s="16">
        <f>SUM(D46:G46)</f>
        <v>46956.640000000007</v>
      </c>
      <c r="I46" s="3">
        <f>H46/$H$605</f>
        <v>3.7981931153838098E-3</v>
      </c>
    </row>
    <row r="47" spans="1:9" ht="18" customHeight="1" x14ac:dyDescent="0.35">
      <c r="A47" s="1">
        <v>7208</v>
      </c>
      <c r="B47" s="1" t="s">
        <v>353</v>
      </c>
      <c r="C47" s="1" t="s">
        <v>354</v>
      </c>
      <c r="D47" s="10">
        <v>9787.7000000000007</v>
      </c>
      <c r="E47" s="12">
        <v>14322.82</v>
      </c>
      <c r="F47" s="15">
        <v>10849.75</v>
      </c>
      <c r="G47" s="15">
        <v>10511.74</v>
      </c>
      <c r="H47" s="16">
        <f>SUM(D47:G47)</f>
        <v>45472.01</v>
      </c>
      <c r="I47" s="3">
        <f>H47/$H$605</f>
        <v>3.6781054889077182E-3</v>
      </c>
    </row>
    <row r="48" spans="1:9" ht="18" customHeight="1" x14ac:dyDescent="0.35">
      <c r="A48" s="1">
        <v>7309</v>
      </c>
      <c r="B48" s="1" t="s">
        <v>551</v>
      </c>
      <c r="C48" s="1" t="s">
        <v>552</v>
      </c>
      <c r="D48" s="10">
        <v>11858.76</v>
      </c>
      <c r="E48" s="12">
        <v>9865.8799999999992</v>
      </c>
      <c r="F48" s="15">
        <v>10062.19</v>
      </c>
      <c r="G48" s="15">
        <v>12589.11</v>
      </c>
      <c r="H48" s="16">
        <f>SUM(D48:G48)</f>
        <v>44375.94</v>
      </c>
      <c r="I48" s="3">
        <f>H48/$H$605</f>
        <v>3.5894474092840758E-3</v>
      </c>
    </row>
    <row r="49" spans="1:9" ht="18" customHeight="1" x14ac:dyDescent="0.35">
      <c r="A49" s="1">
        <v>7127</v>
      </c>
      <c r="B49" s="1" t="s">
        <v>193</v>
      </c>
      <c r="C49" s="1" t="s">
        <v>194</v>
      </c>
      <c r="D49" s="10">
        <v>11816.58</v>
      </c>
      <c r="E49" s="12">
        <v>12809.32</v>
      </c>
      <c r="F49" s="15">
        <v>8350</v>
      </c>
      <c r="G49" s="15">
        <v>9079.5300000000007</v>
      </c>
      <c r="H49" s="16">
        <f>SUM(D49:G49)</f>
        <v>42055.43</v>
      </c>
      <c r="I49" s="3">
        <f>H49/$H$605</f>
        <v>3.4017477547479058E-3</v>
      </c>
    </row>
    <row r="50" spans="1:9" ht="18" customHeight="1" x14ac:dyDescent="0.35">
      <c r="A50" s="1">
        <v>7255</v>
      </c>
      <c r="B50" s="1" t="s">
        <v>447</v>
      </c>
      <c r="C50" s="1" t="s">
        <v>448</v>
      </c>
      <c r="D50" s="10">
        <v>9117.66</v>
      </c>
      <c r="E50" s="13">
        <v>10549.23</v>
      </c>
      <c r="F50" s="15">
        <v>11370.85</v>
      </c>
      <c r="G50" s="15">
        <v>10441.200000000001</v>
      </c>
      <c r="H50" s="16">
        <f>SUM(D50:G50)</f>
        <v>41478.94</v>
      </c>
      <c r="I50" s="3">
        <f>H50/$H$605</f>
        <v>3.3551170684575833E-3</v>
      </c>
    </row>
    <row r="51" spans="1:9" ht="18" customHeight="1" x14ac:dyDescent="0.35">
      <c r="A51" s="1">
        <v>12866</v>
      </c>
      <c r="B51" s="1" t="s">
        <v>907</v>
      </c>
      <c r="C51" s="1" t="s">
        <v>908</v>
      </c>
      <c r="D51" s="10">
        <v>8497.99</v>
      </c>
      <c r="E51" s="12">
        <v>12087.55</v>
      </c>
      <c r="F51" s="15">
        <v>11494.09</v>
      </c>
      <c r="G51" s="15">
        <v>9045.14</v>
      </c>
      <c r="H51" s="16">
        <f>SUM(D51:G51)</f>
        <v>41124.770000000004</v>
      </c>
      <c r="I51" s="3">
        <f>H51/$H$605</f>
        <v>3.3264692338664482E-3</v>
      </c>
    </row>
    <row r="52" spans="1:9" ht="18" customHeight="1" x14ac:dyDescent="0.35">
      <c r="A52" s="1">
        <v>7301</v>
      </c>
      <c r="B52" s="1" t="s">
        <v>535</v>
      </c>
      <c r="C52" s="1" t="s">
        <v>536</v>
      </c>
      <c r="D52" s="10">
        <v>10383.33</v>
      </c>
      <c r="E52" s="12">
        <v>10123.48</v>
      </c>
      <c r="F52" s="15">
        <v>10546.16</v>
      </c>
      <c r="G52" s="15">
        <v>9751.18</v>
      </c>
      <c r="H52" s="16">
        <f>SUM(D52:G52)</f>
        <v>40804.149999999994</v>
      </c>
      <c r="I52" s="3">
        <f>H52/$H$605</f>
        <v>3.300535166253127E-3</v>
      </c>
    </row>
    <row r="53" spans="1:9" ht="18" customHeight="1" x14ac:dyDescent="0.35">
      <c r="A53" s="1">
        <v>7066</v>
      </c>
      <c r="B53" s="1" t="s">
        <v>71</v>
      </c>
      <c r="C53" s="1" t="s">
        <v>72</v>
      </c>
      <c r="D53" s="10">
        <v>8684.0400000000009</v>
      </c>
      <c r="E53" s="12">
        <v>9893.8799999999992</v>
      </c>
      <c r="F53" s="15">
        <v>10349.09</v>
      </c>
      <c r="G53" s="15">
        <v>8523.24</v>
      </c>
      <c r="H53" s="16">
        <f>SUM(D53:G53)</f>
        <v>37450.25</v>
      </c>
      <c r="I53" s="3">
        <f>H53/$H$605</f>
        <v>3.0292474444381561E-3</v>
      </c>
    </row>
    <row r="54" spans="1:9" ht="18" customHeight="1" x14ac:dyDescent="0.35">
      <c r="A54" s="1">
        <v>7292</v>
      </c>
      <c r="B54" s="1" t="s">
        <v>517</v>
      </c>
      <c r="C54" s="1" t="s">
        <v>518</v>
      </c>
      <c r="D54" s="10">
        <v>7258.75</v>
      </c>
      <c r="E54" s="12">
        <v>8635.23</v>
      </c>
      <c r="F54" s="15">
        <v>11217.75</v>
      </c>
      <c r="G54" s="15">
        <v>10209.65</v>
      </c>
      <c r="H54" s="16">
        <f>SUM(D54:G54)</f>
        <v>37321.379999999997</v>
      </c>
      <c r="I54" s="3">
        <f>H54/$H$605</f>
        <v>3.0188235055281418E-3</v>
      </c>
    </row>
    <row r="55" spans="1:9" ht="18" customHeight="1" x14ac:dyDescent="0.35">
      <c r="A55" s="1">
        <v>7167</v>
      </c>
      <c r="B55" s="1" t="s">
        <v>271</v>
      </c>
      <c r="C55" s="1" t="s">
        <v>272</v>
      </c>
      <c r="D55" s="10">
        <v>9624.68</v>
      </c>
      <c r="E55" s="12">
        <v>8817.6</v>
      </c>
      <c r="F55" s="15">
        <v>10223.19</v>
      </c>
      <c r="G55" s="15">
        <v>8389.2099999999991</v>
      </c>
      <c r="H55" s="16">
        <f>SUM(D55:G55)</f>
        <v>37054.68</v>
      </c>
      <c r="I55" s="3">
        <f>H55/$H$605</f>
        <v>2.9972508780174672E-3</v>
      </c>
    </row>
    <row r="56" spans="1:9" ht="18" customHeight="1" x14ac:dyDescent="0.35">
      <c r="A56" s="1">
        <v>7181</v>
      </c>
      <c r="B56" s="1" t="s">
        <v>299</v>
      </c>
      <c r="C56" s="1" t="s">
        <v>300</v>
      </c>
      <c r="D56" s="10">
        <v>8923.6299999999992</v>
      </c>
      <c r="E56" s="12">
        <v>10512.49</v>
      </c>
      <c r="F56" s="15">
        <v>9055.32</v>
      </c>
      <c r="G56" s="15">
        <v>7441.74</v>
      </c>
      <c r="H56" s="16">
        <f>SUM(D56:G56)</f>
        <v>35933.18</v>
      </c>
      <c r="I56" s="3">
        <f>H56/$H$605</f>
        <v>2.906535835823159E-3</v>
      </c>
    </row>
    <row r="57" spans="1:9" ht="18" customHeight="1" x14ac:dyDescent="0.35">
      <c r="A57" s="1">
        <v>7283</v>
      </c>
      <c r="B57" s="1" t="s">
        <v>501</v>
      </c>
      <c r="C57" s="1" t="s">
        <v>502</v>
      </c>
      <c r="D57" s="10">
        <v>8876.2199999999993</v>
      </c>
      <c r="E57" s="12">
        <v>11831.8</v>
      </c>
      <c r="F57" s="15">
        <v>7515.03</v>
      </c>
      <c r="G57" s="15">
        <v>7490.3</v>
      </c>
      <c r="H57" s="16">
        <f>SUM(D57:G57)</f>
        <v>35713.35</v>
      </c>
      <c r="I57" s="3">
        <f>H57/$H$605</f>
        <v>2.8887543933571983E-3</v>
      </c>
    </row>
    <row r="58" spans="1:9" ht="18" customHeight="1" x14ac:dyDescent="0.35">
      <c r="A58" s="1">
        <v>7288</v>
      </c>
      <c r="B58" s="1" t="s">
        <v>511</v>
      </c>
      <c r="C58" s="1" t="s">
        <v>512</v>
      </c>
      <c r="D58" s="10">
        <v>8704.69</v>
      </c>
      <c r="E58" s="12">
        <v>7828.4</v>
      </c>
      <c r="F58" s="15">
        <v>8322.86</v>
      </c>
      <c r="G58" s="15">
        <v>10783.59</v>
      </c>
      <c r="H58" s="16">
        <f>SUM(D58:G58)</f>
        <v>35639.54</v>
      </c>
      <c r="I58" s="3">
        <f>H58/$H$605</f>
        <v>2.8827841060060063E-3</v>
      </c>
    </row>
    <row r="59" spans="1:9" ht="18" customHeight="1" x14ac:dyDescent="0.35">
      <c r="A59" s="1">
        <v>7088</v>
      </c>
      <c r="B59" s="1" t="s">
        <v>115</v>
      </c>
      <c r="C59" s="1" t="s">
        <v>116</v>
      </c>
      <c r="D59" s="10">
        <v>7810.95</v>
      </c>
      <c r="E59" s="12">
        <v>7902.03</v>
      </c>
      <c r="F59" s="15">
        <v>9172.4</v>
      </c>
      <c r="G59" s="15">
        <v>9531.65</v>
      </c>
      <c r="H59" s="16">
        <f>SUM(D59:G59)</f>
        <v>34417.03</v>
      </c>
      <c r="I59" s="3">
        <f>H59/$H$605</f>
        <v>2.7838986434710407E-3</v>
      </c>
    </row>
    <row r="60" spans="1:9" ht="18" customHeight="1" x14ac:dyDescent="0.35">
      <c r="A60" s="1">
        <v>7389</v>
      </c>
      <c r="B60" s="1" t="s">
        <v>702</v>
      </c>
      <c r="C60" s="1" t="s">
        <v>703</v>
      </c>
      <c r="D60" s="10">
        <v>5962.91</v>
      </c>
      <c r="E60" s="12">
        <v>8096.23</v>
      </c>
      <c r="F60" s="15">
        <v>10231.530000000001</v>
      </c>
      <c r="G60" s="15">
        <v>9580.7800000000007</v>
      </c>
      <c r="H60" s="16">
        <f>SUM(D60:G60)</f>
        <v>33871.449999999997</v>
      </c>
      <c r="I60" s="3">
        <f>H60/$H$605</f>
        <v>2.7397681818389667E-3</v>
      </c>
    </row>
    <row r="61" spans="1:9" ht="18" customHeight="1" x14ac:dyDescent="0.35">
      <c r="A61" s="1">
        <v>12383</v>
      </c>
      <c r="B61" s="1" t="s">
        <v>865</v>
      </c>
      <c r="C61" s="1" t="s">
        <v>866</v>
      </c>
      <c r="D61" s="10">
        <v>7042.92</v>
      </c>
      <c r="E61" s="12">
        <v>7861.53</v>
      </c>
      <c r="F61" s="15">
        <v>7813.77</v>
      </c>
      <c r="G61" s="15">
        <v>8026.95</v>
      </c>
      <c r="H61" s="16">
        <f>SUM(D61:G61)</f>
        <v>30745.170000000002</v>
      </c>
      <c r="I61" s="3">
        <f>H61/$H$605</f>
        <v>2.48689201410716E-3</v>
      </c>
    </row>
    <row r="62" spans="1:9" ht="18" customHeight="1" x14ac:dyDescent="0.35">
      <c r="A62" s="1">
        <v>7038</v>
      </c>
      <c r="B62" s="1" t="s">
        <v>17</v>
      </c>
      <c r="C62" s="1" t="s">
        <v>18</v>
      </c>
      <c r="D62" s="10">
        <v>5967.24</v>
      </c>
      <c r="E62" s="12">
        <v>8429.9699999999993</v>
      </c>
      <c r="F62" s="15">
        <v>5778.67</v>
      </c>
      <c r="G62" s="15">
        <v>7545.44</v>
      </c>
      <c r="H62" s="16">
        <f>SUM(D62:G62)</f>
        <v>27721.319999999996</v>
      </c>
      <c r="I62" s="3">
        <f>H62/$H$605</f>
        <v>2.2423011266000182E-3</v>
      </c>
    </row>
    <row r="63" spans="1:9" ht="18" customHeight="1" x14ac:dyDescent="0.35">
      <c r="A63" s="1">
        <v>18845</v>
      </c>
      <c r="B63" s="1" t="s">
        <v>1115</v>
      </c>
      <c r="C63" s="1" t="s">
        <v>1116</v>
      </c>
      <c r="D63" s="10">
        <v>4961.8999999999996</v>
      </c>
      <c r="E63" s="12">
        <v>8577.06</v>
      </c>
      <c r="F63" s="15">
        <v>7372.17</v>
      </c>
      <c r="G63" s="15">
        <v>6792.67</v>
      </c>
      <c r="H63" s="16">
        <f>SUM(D63:G63)</f>
        <v>27703.799999999996</v>
      </c>
      <c r="I63" s="3">
        <f>H63/$H$605</f>
        <v>2.2408839821156275E-3</v>
      </c>
    </row>
    <row r="64" spans="1:9" ht="18" customHeight="1" x14ac:dyDescent="0.35">
      <c r="A64" s="1">
        <v>10843</v>
      </c>
      <c r="B64" s="1" t="s">
        <v>811</v>
      </c>
      <c r="C64" s="1" t="s">
        <v>812</v>
      </c>
      <c r="D64" s="10">
        <v>6382.29</v>
      </c>
      <c r="E64" s="12">
        <v>6795.82</v>
      </c>
      <c r="F64" s="15">
        <v>6640.33</v>
      </c>
      <c r="G64" s="15">
        <v>6912.46</v>
      </c>
      <c r="H64" s="16">
        <f>SUM(D64:G64)</f>
        <v>26730.9</v>
      </c>
      <c r="I64" s="3">
        <f>H64/$H$605</f>
        <v>2.1621887841211181E-3</v>
      </c>
    </row>
    <row r="65" spans="1:9" ht="18" customHeight="1" x14ac:dyDescent="0.35">
      <c r="A65" s="1">
        <v>7394</v>
      </c>
      <c r="B65" s="1" t="s">
        <v>712</v>
      </c>
      <c r="C65" s="1" t="s">
        <v>713</v>
      </c>
      <c r="D65" s="10">
        <v>6259.42</v>
      </c>
      <c r="E65" s="12">
        <v>6780.99</v>
      </c>
      <c r="F65" s="15">
        <v>7723.44</v>
      </c>
      <c r="G65" s="15">
        <v>5908.67</v>
      </c>
      <c r="H65" s="16">
        <f>SUM(D65:G65)</f>
        <v>26672.519999999997</v>
      </c>
      <c r="I65" s="3">
        <f>H65/$H$605</f>
        <v>2.1574665869179936E-3</v>
      </c>
    </row>
    <row r="66" spans="1:9" ht="18" customHeight="1" x14ac:dyDescent="0.35">
      <c r="A66" s="1">
        <v>7170</v>
      </c>
      <c r="B66" s="1" t="s">
        <v>277</v>
      </c>
      <c r="C66" s="1" t="s">
        <v>278</v>
      </c>
      <c r="D66" s="10">
        <v>6556.71</v>
      </c>
      <c r="E66" s="12">
        <v>7254.32</v>
      </c>
      <c r="F66" s="15">
        <v>6806.44</v>
      </c>
      <c r="G66" s="15">
        <v>5618.38</v>
      </c>
      <c r="H66" s="16">
        <f>SUM(D66:G66)</f>
        <v>26235.85</v>
      </c>
      <c r="I66" s="3">
        <f>H66/$H$605</f>
        <v>2.1221455548404294E-3</v>
      </c>
    </row>
    <row r="67" spans="1:9" ht="18" customHeight="1" x14ac:dyDescent="0.35">
      <c r="A67" s="1">
        <v>7346</v>
      </c>
      <c r="B67" s="1" t="s">
        <v>621</v>
      </c>
      <c r="C67" s="1" t="s">
        <v>622</v>
      </c>
      <c r="D67" s="10">
        <v>5764.49</v>
      </c>
      <c r="E67" s="12">
        <v>6795.06</v>
      </c>
      <c r="F67" s="15">
        <v>6902.95</v>
      </c>
      <c r="G67" s="15">
        <v>6299.37</v>
      </c>
      <c r="H67" s="16">
        <f>SUM(D67:G67)</f>
        <v>25761.87</v>
      </c>
      <c r="I67" s="3">
        <f>H67/$H$605</f>
        <v>2.0838066197541535E-3</v>
      </c>
    </row>
    <row r="68" spans="1:9" ht="18" customHeight="1" x14ac:dyDescent="0.35">
      <c r="A68" s="1">
        <v>12426</v>
      </c>
      <c r="B68" s="1" t="s">
        <v>869</v>
      </c>
      <c r="C68" s="1" t="s">
        <v>870</v>
      </c>
      <c r="D68" s="10">
        <v>6435.66</v>
      </c>
      <c r="E68" s="12">
        <v>6397.79</v>
      </c>
      <c r="F68" s="15">
        <v>6945.88</v>
      </c>
      <c r="G68" s="15">
        <v>5936.76</v>
      </c>
      <c r="H68" s="16">
        <f>SUM(D68:G68)</f>
        <v>25716.090000000004</v>
      </c>
      <c r="I68" s="3">
        <f>H68/$H$605</f>
        <v>2.0801036018035027E-3</v>
      </c>
    </row>
    <row r="69" spans="1:9" ht="18" customHeight="1" x14ac:dyDescent="0.35">
      <c r="A69" s="1">
        <v>7344</v>
      </c>
      <c r="B69" s="1" t="s">
        <v>619</v>
      </c>
      <c r="C69" s="1" t="s">
        <v>620</v>
      </c>
      <c r="D69" s="10">
        <v>5382.2</v>
      </c>
      <c r="E69" s="12">
        <v>7110.14</v>
      </c>
      <c r="F69" s="15">
        <v>7533.38</v>
      </c>
      <c r="G69" s="15">
        <v>5503.96</v>
      </c>
      <c r="H69" s="16">
        <f>SUM(D69:G69)</f>
        <v>25529.68</v>
      </c>
      <c r="I69" s="3">
        <f>H69/$H$605</f>
        <v>2.0650254109738629E-3</v>
      </c>
    </row>
    <row r="70" spans="1:9" ht="18" customHeight="1" x14ac:dyDescent="0.35">
      <c r="A70" s="1">
        <v>7295</v>
      </c>
      <c r="B70" s="1" t="s">
        <v>523</v>
      </c>
      <c r="C70" s="1" t="s">
        <v>524</v>
      </c>
      <c r="D70" s="10">
        <v>6123.89</v>
      </c>
      <c r="E70" s="12">
        <v>7122.43</v>
      </c>
      <c r="F70" s="15">
        <v>6308.92</v>
      </c>
      <c r="G70" s="15">
        <v>5380.6</v>
      </c>
      <c r="H70" s="16">
        <f>SUM(D70:G70)</f>
        <v>24935.839999999997</v>
      </c>
      <c r="I70" s="3">
        <f>H70/$H$605</f>
        <v>2.0169913310303334E-3</v>
      </c>
    </row>
    <row r="71" spans="1:9" ht="18" customHeight="1" x14ac:dyDescent="0.35">
      <c r="A71" s="1">
        <v>7085</v>
      </c>
      <c r="B71" s="1" t="s">
        <v>109</v>
      </c>
      <c r="C71" s="1" t="s">
        <v>110</v>
      </c>
      <c r="D71" s="10">
        <v>5057.6400000000003</v>
      </c>
      <c r="E71" s="12">
        <v>5166.7</v>
      </c>
      <c r="F71" s="15">
        <v>6409.81</v>
      </c>
      <c r="G71" s="15">
        <v>5804.14</v>
      </c>
      <c r="H71" s="16">
        <f>SUM(D71:G71)</f>
        <v>22438.29</v>
      </c>
      <c r="I71" s="3">
        <f>H71/$H$605</f>
        <v>1.8149713991244981E-3</v>
      </c>
    </row>
    <row r="72" spans="1:9" ht="18" customHeight="1" x14ac:dyDescent="0.35">
      <c r="A72" s="1">
        <v>7251</v>
      </c>
      <c r="B72" s="1" t="s">
        <v>439</v>
      </c>
      <c r="C72" s="1" t="s">
        <v>440</v>
      </c>
      <c r="D72" s="10">
        <v>5045.6499999999996</v>
      </c>
      <c r="E72" s="12">
        <v>5358.93</v>
      </c>
      <c r="F72" s="15">
        <v>6450.64</v>
      </c>
      <c r="G72" s="15">
        <v>5455.85</v>
      </c>
      <c r="H72" s="16">
        <f>SUM(D72:G72)</f>
        <v>22311.07</v>
      </c>
      <c r="I72" s="3">
        <f>H72/$H$605</f>
        <v>1.8046809241642127E-3</v>
      </c>
    </row>
    <row r="73" spans="1:9" ht="18" customHeight="1" x14ac:dyDescent="0.35">
      <c r="A73" s="1">
        <v>7120</v>
      </c>
      <c r="B73" s="1" t="s">
        <v>179</v>
      </c>
      <c r="C73" s="1" t="s">
        <v>180</v>
      </c>
      <c r="D73" s="10">
        <v>4911.82</v>
      </c>
      <c r="E73" s="12">
        <v>7362</v>
      </c>
      <c r="F73" s="15">
        <v>5206.63</v>
      </c>
      <c r="G73" s="15">
        <v>4720.57</v>
      </c>
      <c r="H73" s="16">
        <f>SUM(D73:G73)</f>
        <v>22201.02</v>
      </c>
      <c r="I73" s="3">
        <f>H73/$H$605</f>
        <v>1.7957792831535275E-3</v>
      </c>
    </row>
    <row r="74" spans="1:9" ht="18" customHeight="1" x14ac:dyDescent="0.35">
      <c r="A74" s="1">
        <v>7367</v>
      </c>
      <c r="B74" s="1" t="s">
        <v>658</v>
      </c>
      <c r="C74" s="1" t="s">
        <v>659</v>
      </c>
      <c r="D74" s="10">
        <v>3563.7</v>
      </c>
      <c r="E74" s="12">
        <v>4754.1899999999996</v>
      </c>
      <c r="F74" s="15">
        <v>5658.03</v>
      </c>
      <c r="G74" s="15">
        <v>7674.99</v>
      </c>
      <c r="H74" s="16">
        <f>SUM(D74:G74)</f>
        <v>21650.909999999996</v>
      </c>
      <c r="I74" s="3">
        <f>H74/$H$605</f>
        <v>1.7512824023140168E-3</v>
      </c>
    </row>
    <row r="75" spans="1:9" ht="18" customHeight="1" x14ac:dyDescent="0.35">
      <c r="A75" s="1">
        <v>7136</v>
      </c>
      <c r="B75" s="1" t="s">
        <v>211</v>
      </c>
      <c r="C75" s="1" t="s">
        <v>212</v>
      </c>
      <c r="D75" s="10">
        <v>4873.04</v>
      </c>
      <c r="E75" s="12">
        <v>4957.07</v>
      </c>
      <c r="F75" s="15">
        <v>6123.02</v>
      </c>
      <c r="G75" s="15">
        <v>5576.01</v>
      </c>
      <c r="H75" s="16">
        <f>SUM(D75:G75)</f>
        <v>21529.14</v>
      </c>
      <c r="I75" s="3">
        <f>H75/$H$605</f>
        <v>1.7414327628240474E-3</v>
      </c>
    </row>
    <row r="76" spans="1:9" ht="18" customHeight="1" x14ac:dyDescent="0.35">
      <c r="A76" s="1">
        <v>7047</v>
      </c>
      <c r="B76" s="1" t="s">
        <v>33</v>
      </c>
      <c r="C76" s="1" t="s">
        <v>34</v>
      </c>
      <c r="D76" s="10">
        <v>5363.72</v>
      </c>
      <c r="E76" s="12">
        <v>5612.36</v>
      </c>
      <c r="F76" s="15">
        <v>4822.46</v>
      </c>
      <c r="G76" s="15">
        <v>5696.48</v>
      </c>
      <c r="H76" s="16">
        <f>SUM(D76:G76)</f>
        <v>21495.02</v>
      </c>
      <c r="I76" s="3">
        <f>H76/$H$605</f>
        <v>1.7386728901181449E-3</v>
      </c>
    </row>
    <row r="77" spans="1:9" ht="18" customHeight="1" x14ac:dyDescent="0.35">
      <c r="A77" s="1">
        <v>7052</v>
      </c>
      <c r="B77" s="1" t="s">
        <v>43</v>
      </c>
      <c r="C77" s="1" t="s">
        <v>44</v>
      </c>
      <c r="D77" s="10">
        <v>3384.76</v>
      </c>
      <c r="E77" s="12">
        <v>4564.83</v>
      </c>
      <c r="F77" s="15">
        <v>9777.76</v>
      </c>
      <c r="G77" s="15">
        <v>3529.95</v>
      </c>
      <c r="H77" s="16">
        <f>SUM(D77:G77)</f>
        <v>21257.3</v>
      </c>
      <c r="I77" s="3">
        <f>H77/$H$605</f>
        <v>1.7194443748881573E-3</v>
      </c>
    </row>
    <row r="78" spans="1:9" ht="18" customHeight="1" x14ac:dyDescent="0.35">
      <c r="A78" s="1">
        <v>13059</v>
      </c>
      <c r="B78" s="1" t="s">
        <v>923</v>
      </c>
      <c r="C78" s="1" t="s">
        <v>924</v>
      </c>
      <c r="D78" s="10">
        <v>7075.99</v>
      </c>
      <c r="E78" s="12">
        <v>4499.08</v>
      </c>
      <c r="F78" s="15">
        <v>4371.5600000000004</v>
      </c>
      <c r="G78" s="15">
        <v>5055.79</v>
      </c>
      <c r="H78" s="16">
        <f>SUM(D78:G78)</f>
        <v>21002.420000000002</v>
      </c>
      <c r="I78" s="3">
        <f>H78/$H$605</f>
        <v>1.6988278345809926E-3</v>
      </c>
    </row>
    <row r="79" spans="1:9" ht="18" customHeight="1" x14ac:dyDescent="0.35">
      <c r="A79" s="1">
        <v>7320</v>
      </c>
      <c r="B79" s="1" t="s">
        <v>573</v>
      </c>
      <c r="C79" s="1" t="s">
        <v>574</v>
      </c>
      <c r="D79" s="10">
        <v>6634.15</v>
      </c>
      <c r="E79" s="12">
        <v>5529.58</v>
      </c>
      <c r="F79" s="15">
        <v>4789.83</v>
      </c>
      <c r="G79" s="15">
        <v>3843.57</v>
      </c>
      <c r="H79" s="16">
        <f>SUM(D79:G79)</f>
        <v>20797.129999999997</v>
      </c>
      <c r="I79" s="3">
        <f>H79/$H$605</f>
        <v>1.6822224926174886E-3</v>
      </c>
    </row>
    <row r="80" spans="1:9" ht="18" customHeight="1" x14ac:dyDescent="0.35">
      <c r="A80" s="1">
        <v>7097</v>
      </c>
      <c r="B80" s="1" t="s">
        <v>133</v>
      </c>
      <c r="C80" s="1" t="s">
        <v>134</v>
      </c>
      <c r="D80" s="10">
        <v>4755.72</v>
      </c>
      <c r="E80" s="12">
        <v>5372.65</v>
      </c>
      <c r="F80" s="15">
        <v>4895.01</v>
      </c>
      <c r="G80" s="15">
        <v>5678.02</v>
      </c>
      <c r="H80" s="16">
        <f>SUM(D80:G80)</f>
        <v>20701.400000000001</v>
      </c>
      <c r="I80" s="3">
        <f>H80/$H$605</f>
        <v>1.6744791569159631E-3</v>
      </c>
    </row>
    <row r="81" spans="1:9" ht="18" customHeight="1" x14ac:dyDescent="0.35">
      <c r="A81" s="1">
        <v>7064</v>
      </c>
      <c r="B81" s="1" t="s">
        <v>67</v>
      </c>
      <c r="C81" s="1" t="s">
        <v>68</v>
      </c>
      <c r="D81" s="10">
        <v>2502.2199999999998</v>
      </c>
      <c r="E81" s="12">
        <v>5698.64</v>
      </c>
      <c r="F81" s="15">
        <v>6175.41</v>
      </c>
      <c r="G81" s="15">
        <v>6091.66</v>
      </c>
      <c r="H81" s="16">
        <f>SUM(D81:G81)</f>
        <v>20467.93</v>
      </c>
      <c r="I81" s="3">
        <f>H81/$H$605</f>
        <v>1.6555944124655795E-3</v>
      </c>
    </row>
    <row r="82" spans="1:9" ht="18" customHeight="1" x14ac:dyDescent="0.35">
      <c r="A82" s="1">
        <v>7392</v>
      </c>
      <c r="B82" s="1" t="s">
        <v>708</v>
      </c>
      <c r="C82" s="1" t="s">
        <v>709</v>
      </c>
      <c r="D82" s="10">
        <v>7275.78</v>
      </c>
      <c r="E82" s="12">
        <v>5487.39</v>
      </c>
      <c r="F82" s="15">
        <v>3318.03</v>
      </c>
      <c r="G82" s="15">
        <v>4356.78</v>
      </c>
      <c r="H82" s="16">
        <f>SUM(D82:G82)</f>
        <v>20437.98</v>
      </c>
      <c r="I82" s="3">
        <f>H82/$H$605</f>
        <v>1.6531718395598998E-3</v>
      </c>
    </row>
    <row r="83" spans="1:9" ht="18" customHeight="1" x14ac:dyDescent="0.35">
      <c r="A83" s="1">
        <v>7248</v>
      </c>
      <c r="B83" s="1" t="s">
        <v>433</v>
      </c>
      <c r="C83" s="1" t="s">
        <v>434</v>
      </c>
      <c r="D83" s="10">
        <v>2702.13</v>
      </c>
      <c r="E83" s="12">
        <v>6812.32</v>
      </c>
      <c r="F83" s="15">
        <v>6709.12</v>
      </c>
      <c r="G83" s="15">
        <v>4176.51</v>
      </c>
      <c r="H83" s="16">
        <f>SUM(D83:G83)</f>
        <v>20400.080000000002</v>
      </c>
      <c r="I83" s="3">
        <f>H83/$H$605</f>
        <v>1.6501062130782557E-3</v>
      </c>
    </row>
    <row r="84" spans="1:9" ht="18" customHeight="1" x14ac:dyDescent="0.35">
      <c r="A84" s="1">
        <v>7182</v>
      </c>
      <c r="B84" s="1" t="s">
        <v>301</v>
      </c>
      <c r="C84" s="1" t="s">
        <v>302</v>
      </c>
      <c r="D84" s="10">
        <v>4398.59</v>
      </c>
      <c r="E84" s="12">
        <v>5637.47</v>
      </c>
      <c r="F84" s="15">
        <v>5289.68</v>
      </c>
      <c r="G84" s="15">
        <v>4641.8100000000004</v>
      </c>
      <c r="H84" s="16">
        <f>SUM(D84:G84)</f>
        <v>19967.550000000003</v>
      </c>
      <c r="I84" s="3">
        <f>H84/$H$605</f>
        <v>1.6151200541836466E-3</v>
      </c>
    </row>
    <row r="85" spans="1:9" ht="18" customHeight="1" x14ac:dyDescent="0.35">
      <c r="A85" s="1">
        <v>7285</v>
      </c>
      <c r="B85" s="1" t="s">
        <v>505</v>
      </c>
      <c r="C85" s="1" t="s">
        <v>506</v>
      </c>
      <c r="D85" s="10">
        <v>5892.26</v>
      </c>
      <c r="E85" s="12">
        <v>3729.59</v>
      </c>
      <c r="F85" s="15">
        <v>2992.58</v>
      </c>
      <c r="G85" s="15">
        <v>7218.94</v>
      </c>
      <c r="H85" s="16">
        <f>SUM(D85:G85)</f>
        <v>19833.37</v>
      </c>
      <c r="I85" s="3">
        <f>H85/$H$605</f>
        <v>1.6042666040172332E-3</v>
      </c>
    </row>
    <row r="86" spans="1:9" ht="18" customHeight="1" x14ac:dyDescent="0.35">
      <c r="A86" s="1">
        <v>16416</v>
      </c>
      <c r="B86" s="1" t="s">
        <v>1001</v>
      </c>
      <c r="C86" s="1" t="s">
        <v>1002</v>
      </c>
      <c r="D86" s="10">
        <v>5533.35</v>
      </c>
      <c r="E86" s="12">
        <v>5928.82</v>
      </c>
      <c r="F86" s="15">
        <v>3711.16</v>
      </c>
      <c r="G86" s="15">
        <v>4070.06</v>
      </c>
      <c r="H86" s="16">
        <f>SUM(D86:G86)</f>
        <v>19243.39</v>
      </c>
      <c r="I86" s="3">
        <f>H86/$H$605</f>
        <v>1.5565447488288266E-3</v>
      </c>
    </row>
    <row r="87" spans="1:9" ht="18" customHeight="1" x14ac:dyDescent="0.35">
      <c r="A87" s="1">
        <v>7176</v>
      </c>
      <c r="B87" s="1" t="s">
        <v>289</v>
      </c>
      <c r="C87" s="1" t="s">
        <v>290</v>
      </c>
      <c r="D87" s="10">
        <v>5080</v>
      </c>
      <c r="E87" s="12">
        <v>5530.67</v>
      </c>
      <c r="F87" s="15">
        <v>4960.6899999999996</v>
      </c>
      <c r="G87" s="15">
        <v>3463.7</v>
      </c>
      <c r="H87" s="16">
        <f>SUM(D87:G87)</f>
        <v>19035.060000000001</v>
      </c>
      <c r="I87" s="3">
        <f>H87/$H$605</f>
        <v>1.5396935096488532E-3</v>
      </c>
    </row>
    <row r="88" spans="1:9" ht="18" customHeight="1" x14ac:dyDescent="0.35">
      <c r="A88" s="1">
        <v>16131</v>
      </c>
      <c r="B88" s="1" t="s">
        <v>991</v>
      </c>
      <c r="C88" s="1" t="s">
        <v>992</v>
      </c>
      <c r="D88" s="10">
        <v>4383.1000000000004</v>
      </c>
      <c r="E88" s="12">
        <v>4583.6000000000004</v>
      </c>
      <c r="F88" s="15">
        <v>5572.19</v>
      </c>
      <c r="G88" s="15">
        <v>4059.84</v>
      </c>
      <c r="H88" s="16">
        <f>SUM(D88:G88)</f>
        <v>18598.73</v>
      </c>
      <c r="I88" s="3">
        <f>H88/$H$605</f>
        <v>1.5043999792336571E-3</v>
      </c>
    </row>
    <row r="89" spans="1:9" ht="18" customHeight="1" x14ac:dyDescent="0.35">
      <c r="A89" s="1">
        <v>7146</v>
      </c>
      <c r="B89" s="1" t="s">
        <v>231</v>
      </c>
      <c r="C89" s="1" t="s">
        <v>232</v>
      </c>
      <c r="D89" s="10">
        <v>4768.71</v>
      </c>
      <c r="E89" s="12">
        <v>5271.2</v>
      </c>
      <c r="F89" s="15">
        <v>3264.28</v>
      </c>
      <c r="G89" s="15">
        <v>4689.18</v>
      </c>
      <c r="H89" s="16">
        <f>SUM(D89:G89)</f>
        <v>17993.370000000003</v>
      </c>
      <c r="I89" s="3">
        <f>H89/$H$605</f>
        <v>1.4554340782592958E-3</v>
      </c>
    </row>
    <row r="90" spans="1:9" ht="18" customHeight="1" x14ac:dyDescent="0.35">
      <c r="A90" s="1">
        <v>7296</v>
      </c>
      <c r="B90" s="1" t="s">
        <v>525</v>
      </c>
      <c r="C90" s="1" t="s">
        <v>526</v>
      </c>
      <c r="D90" s="10">
        <v>3106.96</v>
      </c>
      <c r="E90" s="12">
        <v>4945.95</v>
      </c>
      <c r="F90" s="15">
        <v>4698.87</v>
      </c>
      <c r="G90" s="15">
        <v>5230.8999999999996</v>
      </c>
      <c r="H90" s="16">
        <f>SUM(D90:G90)</f>
        <v>17982.68</v>
      </c>
      <c r="I90" s="3">
        <f>H90/$H$605</f>
        <v>1.4545693936395389E-3</v>
      </c>
    </row>
    <row r="91" spans="1:9" ht="18" customHeight="1" x14ac:dyDescent="0.35">
      <c r="A91" s="1">
        <v>18906</v>
      </c>
      <c r="B91" s="1" t="s">
        <v>1119</v>
      </c>
      <c r="C91" s="1" t="s">
        <v>1120</v>
      </c>
      <c r="D91" s="10">
        <v>4680.3100000000004</v>
      </c>
      <c r="E91" s="12">
        <v>4683.21</v>
      </c>
      <c r="F91" s="15">
        <v>3977.29</v>
      </c>
      <c r="G91" s="15">
        <v>4486</v>
      </c>
      <c r="H91" s="16">
        <f>SUM(D91:G91)</f>
        <v>17826.810000000001</v>
      </c>
      <c r="I91" s="3">
        <f>H91/$H$605</f>
        <v>1.441961499188512E-3</v>
      </c>
    </row>
    <row r="92" spans="1:9" ht="18" customHeight="1" x14ac:dyDescent="0.35">
      <c r="A92" s="1">
        <v>7284</v>
      </c>
      <c r="B92" s="1" t="s">
        <v>503</v>
      </c>
      <c r="C92" s="1" t="s">
        <v>504</v>
      </c>
      <c r="D92" s="10">
        <v>9628.2800000000007</v>
      </c>
      <c r="E92" s="12">
        <v>2646.44</v>
      </c>
      <c r="F92" s="15">
        <v>1854.36</v>
      </c>
      <c r="G92" s="15">
        <v>3682.08</v>
      </c>
      <c r="H92" s="16">
        <f>SUM(D92:G92)</f>
        <v>17811.160000000003</v>
      </c>
      <c r="I92" s="3">
        <f>H92/$H$605</f>
        <v>1.440695613847147E-3</v>
      </c>
    </row>
    <row r="93" spans="1:9" ht="18" customHeight="1" x14ac:dyDescent="0.35">
      <c r="A93" s="1">
        <v>7217</v>
      </c>
      <c r="B93" s="1" t="s">
        <v>371</v>
      </c>
      <c r="C93" s="1" t="s">
        <v>372</v>
      </c>
      <c r="D93" s="10">
        <v>4492.6499999999996</v>
      </c>
      <c r="E93" s="12">
        <v>4011.85</v>
      </c>
      <c r="F93" s="15">
        <v>4979.93</v>
      </c>
      <c r="G93" s="15">
        <v>4312.7700000000004</v>
      </c>
      <c r="H93" s="16">
        <f>SUM(D93:G93)</f>
        <v>17797.2</v>
      </c>
      <c r="I93" s="3">
        <f>H93/$H$605</f>
        <v>1.4395664279452007E-3</v>
      </c>
    </row>
    <row r="94" spans="1:9" ht="18" customHeight="1" x14ac:dyDescent="0.35">
      <c r="A94" s="1">
        <v>7302</v>
      </c>
      <c r="B94" s="1" t="s">
        <v>537</v>
      </c>
      <c r="C94" s="1" t="s">
        <v>538</v>
      </c>
      <c r="D94" s="10">
        <v>6910.02</v>
      </c>
      <c r="E94" s="12">
        <v>3264.58</v>
      </c>
      <c r="F94" s="15">
        <v>3411.27</v>
      </c>
      <c r="G94" s="15">
        <v>4191.0600000000004</v>
      </c>
      <c r="H94" s="16">
        <f>SUM(D94:G94)</f>
        <v>17776.93</v>
      </c>
      <c r="I94" s="3">
        <f>H94/$H$605</f>
        <v>1.4379268435445955E-3</v>
      </c>
    </row>
    <row r="95" spans="1:9" ht="18" customHeight="1" x14ac:dyDescent="0.35">
      <c r="A95" s="1">
        <v>17569</v>
      </c>
      <c r="B95" s="1" t="s">
        <v>1067</v>
      </c>
      <c r="C95" s="1" t="s">
        <v>1068</v>
      </c>
      <c r="D95" s="10">
        <v>4533.8100000000004</v>
      </c>
      <c r="E95" s="12">
        <v>5185.01</v>
      </c>
      <c r="F95" s="15">
        <v>4799.62</v>
      </c>
      <c r="G95" s="15">
        <v>3083.71</v>
      </c>
      <c r="H95" s="16">
        <f>SUM(D95:G95)</f>
        <v>17602.149999999998</v>
      </c>
      <c r="I95" s="3">
        <f>H95/$H$605</f>
        <v>1.4237893713424364E-3</v>
      </c>
    </row>
    <row r="96" spans="1:9" ht="18" customHeight="1" x14ac:dyDescent="0.35">
      <c r="A96" s="1">
        <v>7133</v>
      </c>
      <c r="B96" s="1" t="s">
        <v>205</v>
      </c>
      <c r="C96" s="1" t="s">
        <v>206</v>
      </c>
      <c r="D96" s="10">
        <v>3829.46</v>
      </c>
      <c r="E96" s="12">
        <v>5104.21</v>
      </c>
      <c r="F96" s="15">
        <v>5296.4</v>
      </c>
      <c r="G96" s="15">
        <v>3347.61</v>
      </c>
      <c r="H96" s="16">
        <f>SUM(D96:G96)</f>
        <v>17577.68</v>
      </c>
      <c r="I96" s="3">
        <f>H96/$H$605</f>
        <v>1.4218100605243407E-3</v>
      </c>
    </row>
    <row r="97" spans="1:9" ht="18" customHeight="1" x14ac:dyDescent="0.35">
      <c r="A97" s="1">
        <v>7115</v>
      </c>
      <c r="B97" s="1" t="s">
        <v>169</v>
      </c>
      <c r="C97" s="1" t="s">
        <v>170</v>
      </c>
      <c r="D97" s="10">
        <v>4258.3500000000004</v>
      </c>
      <c r="E97" s="12">
        <v>4456.9399999999996</v>
      </c>
      <c r="F97" s="15">
        <v>4241.25</v>
      </c>
      <c r="G97" s="15">
        <v>4316.1899999999996</v>
      </c>
      <c r="H97" s="16">
        <f>SUM(D97:G97)</f>
        <v>17272.73</v>
      </c>
      <c r="I97" s="3">
        <f>H97/$H$605</f>
        <v>1.3971434959972303E-3</v>
      </c>
    </row>
    <row r="98" spans="1:9" ht="18" customHeight="1" x14ac:dyDescent="0.35">
      <c r="A98" s="1">
        <v>7264</v>
      </c>
      <c r="B98" s="1" t="s">
        <v>465</v>
      </c>
      <c r="C98" s="1" t="s">
        <v>466</v>
      </c>
      <c r="D98" s="10">
        <v>4186.26</v>
      </c>
      <c r="E98" s="12">
        <v>4269.7700000000004</v>
      </c>
      <c r="F98" s="15">
        <v>3872.6</v>
      </c>
      <c r="G98" s="15">
        <v>4907.38</v>
      </c>
      <c r="H98" s="16">
        <f>SUM(D98:G98)</f>
        <v>17236.010000000002</v>
      </c>
      <c r="I98" s="3">
        <f>H98/$H$605</f>
        <v>1.3941733164614524E-3</v>
      </c>
    </row>
    <row r="99" spans="1:9" ht="18" customHeight="1" x14ac:dyDescent="0.35">
      <c r="A99" s="1">
        <v>7305</v>
      </c>
      <c r="B99" s="1" t="s">
        <v>543</v>
      </c>
      <c r="C99" s="1" t="s">
        <v>544</v>
      </c>
      <c r="D99" s="10">
        <v>3750.54</v>
      </c>
      <c r="E99" s="12">
        <v>4968.55</v>
      </c>
      <c r="F99" s="15">
        <v>4285.91</v>
      </c>
      <c r="G99" s="15">
        <v>4145.99</v>
      </c>
      <c r="H99" s="16">
        <f>SUM(D99:G99)</f>
        <v>17150.989999999998</v>
      </c>
      <c r="I99" s="3">
        <f>H99/$H$605</f>
        <v>1.3872962831245283E-3</v>
      </c>
    </row>
    <row r="100" spans="1:9" ht="18" customHeight="1" x14ac:dyDescent="0.35">
      <c r="A100" s="1">
        <v>7098</v>
      </c>
      <c r="B100" s="1" t="s">
        <v>135</v>
      </c>
      <c r="C100" s="1" t="s">
        <v>136</v>
      </c>
      <c r="D100" s="10">
        <v>3784.36</v>
      </c>
      <c r="E100" s="12">
        <v>3408.15</v>
      </c>
      <c r="F100" s="15">
        <v>4542.3</v>
      </c>
      <c r="G100" s="15">
        <v>4844.46</v>
      </c>
      <c r="H100" s="16">
        <f>SUM(D100:G100)</f>
        <v>16579.27</v>
      </c>
      <c r="I100" s="3">
        <f>H100/$H$605</f>
        <v>1.3410514289797849E-3</v>
      </c>
    </row>
    <row r="101" spans="1:9" ht="18" customHeight="1" x14ac:dyDescent="0.35">
      <c r="A101" s="1">
        <v>7281</v>
      </c>
      <c r="B101" s="1" t="s">
        <v>497</v>
      </c>
      <c r="C101" s="1" t="s">
        <v>498</v>
      </c>
      <c r="D101" s="10">
        <v>4740.16</v>
      </c>
      <c r="E101" s="12">
        <v>5692.19</v>
      </c>
      <c r="F101" s="15">
        <v>3269.87</v>
      </c>
      <c r="G101" s="15">
        <v>2768.56</v>
      </c>
      <c r="H101" s="16">
        <f>SUM(D101:G101)</f>
        <v>16470.78</v>
      </c>
      <c r="I101" s="3">
        <f>H101/$H$605</f>
        <v>1.3322759720670245E-3</v>
      </c>
    </row>
    <row r="102" spans="1:9" ht="18" customHeight="1" x14ac:dyDescent="0.35">
      <c r="A102" s="1">
        <v>7377</v>
      </c>
      <c r="B102" s="1" t="s">
        <v>678</v>
      </c>
      <c r="C102" s="1" t="s">
        <v>679</v>
      </c>
      <c r="D102" s="10">
        <v>3597.25</v>
      </c>
      <c r="E102" s="12">
        <v>4517.49</v>
      </c>
      <c r="F102" s="15">
        <v>4516.07</v>
      </c>
      <c r="G102" s="15">
        <v>3733.83</v>
      </c>
      <c r="H102" s="16">
        <f>SUM(D102:G102)</f>
        <v>16364.64</v>
      </c>
      <c r="I102" s="3">
        <f>H102/$H$605</f>
        <v>1.3236906001735749E-3</v>
      </c>
    </row>
    <row r="103" spans="1:9" ht="18" customHeight="1" x14ac:dyDescent="0.35">
      <c r="A103" s="1">
        <v>16418</v>
      </c>
      <c r="B103" s="1" t="s">
        <v>1005</v>
      </c>
      <c r="C103" s="1" t="s">
        <v>1006</v>
      </c>
      <c r="D103" s="10">
        <v>3199.42</v>
      </c>
      <c r="E103" s="12">
        <v>3814.32</v>
      </c>
      <c r="F103" s="15">
        <v>3784.18</v>
      </c>
      <c r="G103" s="15">
        <v>5481.41</v>
      </c>
      <c r="H103" s="16">
        <f>SUM(D103:G103)</f>
        <v>16279.33</v>
      </c>
      <c r="I103" s="3">
        <f>H103/$H$605</f>
        <v>1.3167901095363958E-3</v>
      </c>
    </row>
    <row r="104" spans="1:9" ht="18" customHeight="1" x14ac:dyDescent="0.35">
      <c r="A104" s="1">
        <v>7277</v>
      </c>
      <c r="B104" s="1" t="s">
        <v>489</v>
      </c>
      <c r="C104" s="1" t="s">
        <v>490</v>
      </c>
      <c r="D104" s="10">
        <v>3331.61</v>
      </c>
      <c r="E104" s="12">
        <v>4650.91</v>
      </c>
      <c r="F104" s="15">
        <v>4554.99</v>
      </c>
      <c r="G104" s="15">
        <v>3587.71</v>
      </c>
      <c r="H104" s="16">
        <f>SUM(D104:G104)</f>
        <v>16125.220000000001</v>
      </c>
      <c r="I104" s="3">
        <f>H104/$H$605</f>
        <v>1.304324576631746E-3</v>
      </c>
    </row>
    <row r="105" spans="1:9" ht="18" customHeight="1" x14ac:dyDescent="0.35">
      <c r="A105" s="1">
        <v>7124</v>
      </c>
      <c r="B105" s="1" t="s">
        <v>187</v>
      </c>
      <c r="C105" s="1" t="s">
        <v>188</v>
      </c>
      <c r="D105" s="10">
        <v>3955.16</v>
      </c>
      <c r="E105" s="12">
        <v>3973.72</v>
      </c>
      <c r="F105" s="15">
        <v>4294.9799999999996</v>
      </c>
      <c r="G105" s="15">
        <v>3449.48</v>
      </c>
      <c r="H105" s="16">
        <f>SUM(D105:G105)</f>
        <v>15673.339999999998</v>
      </c>
      <c r="I105" s="3">
        <f>H105/$H$605</f>
        <v>1.2677732495994104E-3</v>
      </c>
    </row>
    <row r="106" spans="1:9" ht="18" customHeight="1" x14ac:dyDescent="0.35">
      <c r="A106" s="1">
        <v>7326</v>
      </c>
      <c r="B106" s="1" t="s">
        <v>585</v>
      </c>
      <c r="C106" s="1" t="s">
        <v>586</v>
      </c>
      <c r="D106" s="10">
        <v>2251.6999999999998</v>
      </c>
      <c r="E106" s="12">
        <v>4195.6499999999996</v>
      </c>
      <c r="F106" s="15">
        <v>5891.35</v>
      </c>
      <c r="G106" s="15">
        <v>2630.47</v>
      </c>
      <c r="H106" s="16">
        <f>SUM(D106:G106)</f>
        <v>14969.17</v>
      </c>
      <c r="I106" s="3">
        <f>H106/$H$605</f>
        <v>1.2108148802173634E-3</v>
      </c>
    </row>
    <row r="107" spans="1:9" ht="18" customHeight="1" x14ac:dyDescent="0.35">
      <c r="A107" s="1">
        <v>7128</v>
      </c>
      <c r="B107" s="1" t="s">
        <v>195</v>
      </c>
      <c r="C107" s="1" t="s">
        <v>196</v>
      </c>
      <c r="D107" s="10">
        <v>3433.85</v>
      </c>
      <c r="E107" s="12">
        <v>3654.2</v>
      </c>
      <c r="F107" s="15">
        <v>3752.85</v>
      </c>
      <c r="G107" s="15">
        <v>4040.42</v>
      </c>
      <c r="H107" s="16">
        <f>SUM(D107:G107)</f>
        <v>14881.32</v>
      </c>
      <c r="I107" s="3">
        <f>H107/$H$605</f>
        <v>1.2037089359848445E-3</v>
      </c>
    </row>
    <row r="108" spans="1:9" ht="18" customHeight="1" x14ac:dyDescent="0.35">
      <c r="A108" s="1">
        <v>7260</v>
      </c>
      <c r="B108" s="1" t="s">
        <v>457</v>
      </c>
      <c r="C108" s="1" t="s">
        <v>458</v>
      </c>
      <c r="D108" s="10">
        <v>3704.82</v>
      </c>
      <c r="E108" s="12">
        <v>3956.91</v>
      </c>
      <c r="F108" s="15">
        <v>4085.95</v>
      </c>
      <c r="G108" s="15">
        <v>2925.75</v>
      </c>
      <c r="H108" s="16">
        <f>SUM(D108:G108)</f>
        <v>14673.43</v>
      </c>
      <c r="I108" s="3">
        <f>H108/$H$605</f>
        <v>1.1868932871914653E-3</v>
      </c>
    </row>
    <row r="109" spans="1:9" ht="18" customHeight="1" x14ac:dyDescent="0.35">
      <c r="A109" s="1">
        <v>7036</v>
      </c>
      <c r="B109" s="1" t="s">
        <v>13</v>
      </c>
      <c r="C109" s="1" t="s">
        <v>14</v>
      </c>
      <c r="D109" s="10">
        <v>3282.47</v>
      </c>
      <c r="E109" s="12">
        <v>3834.66</v>
      </c>
      <c r="F109" s="15">
        <v>3957.87</v>
      </c>
      <c r="G109" s="15">
        <v>3516.1</v>
      </c>
      <c r="H109" s="16">
        <f>SUM(D109:G109)</f>
        <v>14591.1</v>
      </c>
      <c r="I109" s="3">
        <f>H109/$H$605</f>
        <v>1.1802338405362202E-3</v>
      </c>
    </row>
    <row r="110" spans="1:9" ht="18" customHeight="1" x14ac:dyDescent="0.35">
      <c r="A110" s="1">
        <v>7599</v>
      </c>
      <c r="B110" s="1" t="s">
        <v>782</v>
      </c>
      <c r="C110" s="1" t="s">
        <v>783</v>
      </c>
      <c r="D110" s="10">
        <v>4003.31</v>
      </c>
      <c r="E110" s="12">
        <v>4363.12</v>
      </c>
      <c r="F110" s="15">
        <v>3266.12</v>
      </c>
      <c r="G110" s="15">
        <v>2821.7</v>
      </c>
      <c r="H110" s="16">
        <f>SUM(D110:G110)</f>
        <v>14454.25</v>
      </c>
      <c r="I110" s="3">
        <f>H110/$H$605</f>
        <v>1.1691644214329735E-3</v>
      </c>
    </row>
    <row r="111" spans="1:9" ht="18" customHeight="1" x14ac:dyDescent="0.35">
      <c r="A111" s="1">
        <v>7049</v>
      </c>
      <c r="B111" s="1" t="s">
        <v>37</v>
      </c>
      <c r="C111" s="1" t="s">
        <v>38</v>
      </c>
      <c r="D111" s="10">
        <v>3334.66</v>
      </c>
      <c r="E111" s="12">
        <v>4874.6899999999996</v>
      </c>
      <c r="F111" s="15">
        <v>2917.91</v>
      </c>
      <c r="G111" s="15">
        <v>3235.34</v>
      </c>
      <c r="H111" s="16">
        <f>SUM(D111:G111)</f>
        <v>14362.599999999999</v>
      </c>
      <c r="I111" s="3">
        <f>H111/$H$605</f>
        <v>1.1617511056798673E-3</v>
      </c>
    </row>
    <row r="112" spans="1:9" ht="18" customHeight="1" x14ac:dyDescent="0.35">
      <c r="A112" s="1">
        <v>7250</v>
      </c>
      <c r="B112" s="1" t="s">
        <v>437</v>
      </c>
      <c r="C112" s="1" t="s">
        <v>438</v>
      </c>
      <c r="D112" s="10">
        <v>3764.89</v>
      </c>
      <c r="E112" s="12">
        <v>3189.72</v>
      </c>
      <c r="F112" s="15">
        <v>3395.82</v>
      </c>
      <c r="G112" s="15">
        <v>3113.23</v>
      </c>
      <c r="H112" s="16">
        <f>SUM(D112:G112)</f>
        <v>13463.66</v>
      </c>
      <c r="I112" s="3">
        <f>H112/$H$605</f>
        <v>1.089038328122889E-3</v>
      </c>
    </row>
    <row r="113" spans="1:9" ht="18" customHeight="1" x14ac:dyDescent="0.35">
      <c r="A113" s="1">
        <v>17164</v>
      </c>
      <c r="B113" s="1" t="s">
        <v>1043</v>
      </c>
      <c r="C113" s="1" t="s">
        <v>1044</v>
      </c>
      <c r="D113" s="10">
        <v>2585.08</v>
      </c>
      <c r="E113" s="12">
        <v>2859.7</v>
      </c>
      <c r="F113" s="15">
        <v>2409.34</v>
      </c>
      <c r="G113" s="15">
        <v>5479.59</v>
      </c>
      <c r="H113" s="16">
        <f>SUM(D113:G113)</f>
        <v>13333.71</v>
      </c>
      <c r="I113" s="3">
        <f>H113/$H$605</f>
        <v>1.0785270309912347E-3</v>
      </c>
    </row>
    <row r="114" spans="1:9" ht="18" customHeight="1" x14ac:dyDescent="0.35">
      <c r="A114" s="1">
        <v>7151</v>
      </c>
      <c r="B114" s="1" t="s">
        <v>241</v>
      </c>
      <c r="C114" s="1" t="s">
        <v>242</v>
      </c>
      <c r="D114" s="10">
        <v>2632.65</v>
      </c>
      <c r="E114" s="12">
        <v>3509.81</v>
      </c>
      <c r="F114" s="15">
        <v>3402.51</v>
      </c>
      <c r="G114" s="15">
        <v>3656.16</v>
      </c>
      <c r="H114" s="16">
        <f>SUM(D114:G114)</f>
        <v>13201.130000000001</v>
      </c>
      <c r="I114" s="3">
        <f>H114/$H$605</f>
        <v>1.0678030004124372E-3</v>
      </c>
    </row>
    <row r="115" spans="1:9" ht="18" customHeight="1" x14ac:dyDescent="0.35">
      <c r="A115" s="1">
        <v>7153</v>
      </c>
      <c r="B115" s="1" t="s">
        <v>245</v>
      </c>
      <c r="C115" s="1" t="s">
        <v>246</v>
      </c>
      <c r="D115" s="10">
        <v>3099.5</v>
      </c>
      <c r="E115" s="12">
        <v>2718.52</v>
      </c>
      <c r="F115" s="15">
        <v>3747.32</v>
      </c>
      <c r="G115" s="15">
        <v>3502.67</v>
      </c>
      <c r="H115" s="16">
        <f>SUM(D115:G115)</f>
        <v>13068.01</v>
      </c>
      <c r="I115" s="3">
        <f>H115/$H$605</f>
        <v>1.0570352907228193E-3</v>
      </c>
    </row>
    <row r="116" spans="1:9" ht="18" customHeight="1" x14ac:dyDescent="0.35">
      <c r="A116" s="1">
        <v>7343</v>
      </c>
      <c r="B116" s="1" t="s">
        <v>617</v>
      </c>
      <c r="C116" s="1" t="s">
        <v>618</v>
      </c>
      <c r="D116" s="10">
        <v>2927.83</v>
      </c>
      <c r="E116" s="12">
        <v>4912.6499999999996</v>
      </c>
      <c r="F116" s="15">
        <v>2965.31</v>
      </c>
      <c r="G116" s="15">
        <v>1991.55</v>
      </c>
      <c r="H116" s="16">
        <f>SUM(D116:G116)</f>
        <v>12797.339999999998</v>
      </c>
      <c r="I116" s="3">
        <f>H116/$H$605</f>
        <v>1.035141540860373E-3</v>
      </c>
    </row>
    <row r="117" spans="1:9" ht="18" customHeight="1" x14ac:dyDescent="0.35">
      <c r="A117" s="1">
        <v>7282</v>
      </c>
      <c r="B117" s="1" t="s">
        <v>499</v>
      </c>
      <c r="C117" s="1" t="s">
        <v>500</v>
      </c>
      <c r="D117" s="10">
        <v>3272.8</v>
      </c>
      <c r="E117" s="12">
        <v>2885.17</v>
      </c>
      <c r="F117" s="15">
        <v>3220.06</v>
      </c>
      <c r="G117" s="15">
        <v>3238.43</v>
      </c>
      <c r="H117" s="16">
        <f>SUM(D117:G117)</f>
        <v>12616.460000000001</v>
      </c>
      <c r="I117" s="3">
        <f>H117/$H$605</f>
        <v>1.02051065648043E-3</v>
      </c>
    </row>
    <row r="118" spans="1:9" ht="18" customHeight="1" x14ac:dyDescent="0.35">
      <c r="A118" s="1">
        <v>18955</v>
      </c>
      <c r="B118" s="1" t="s">
        <v>1123</v>
      </c>
      <c r="C118" s="1" t="s">
        <v>1124</v>
      </c>
      <c r="D118" s="10">
        <v>2160.65</v>
      </c>
      <c r="E118" s="12">
        <v>3553.3</v>
      </c>
      <c r="F118" s="15">
        <v>2964.85</v>
      </c>
      <c r="G118" s="15">
        <v>3702.09</v>
      </c>
      <c r="H118" s="16">
        <f>SUM(D118:G118)</f>
        <v>12380.890000000001</v>
      </c>
      <c r="I118" s="3">
        <f>H118/$H$605</f>
        <v>1.0014560488213009E-3</v>
      </c>
    </row>
    <row r="119" spans="1:9" ht="18" customHeight="1" x14ac:dyDescent="0.35">
      <c r="A119" s="1">
        <v>7298</v>
      </c>
      <c r="B119" s="1" t="s">
        <v>529</v>
      </c>
      <c r="C119" s="1" t="s">
        <v>530</v>
      </c>
      <c r="D119" s="10">
        <v>3099.47</v>
      </c>
      <c r="E119" s="12">
        <v>2849.25</v>
      </c>
      <c r="F119" s="15">
        <v>2749.65</v>
      </c>
      <c r="G119" s="15">
        <v>3345.76</v>
      </c>
      <c r="H119" s="16">
        <f>SUM(D119:G119)</f>
        <v>12044.13</v>
      </c>
      <c r="I119" s="3">
        <f>H119/$H$605</f>
        <v>9.7421646111790772E-4</v>
      </c>
    </row>
    <row r="120" spans="1:9" ht="18" customHeight="1" x14ac:dyDescent="0.35">
      <c r="A120" s="1">
        <v>7067</v>
      </c>
      <c r="B120" s="1" t="s">
        <v>73</v>
      </c>
      <c r="C120" s="1" t="s">
        <v>74</v>
      </c>
      <c r="D120" s="10">
        <v>2702.29</v>
      </c>
      <c r="E120" s="12">
        <v>2665.96</v>
      </c>
      <c r="F120" s="15">
        <v>3176.54</v>
      </c>
      <c r="G120" s="15">
        <v>3371.45</v>
      </c>
      <c r="H120" s="16">
        <f>SUM(D120:G120)</f>
        <v>11916.240000000002</v>
      </c>
      <c r="I120" s="3">
        <f>H120/$H$605</f>
        <v>9.6387179170530867E-4</v>
      </c>
    </row>
    <row r="121" spans="1:9" ht="18" customHeight="1" x14ac:dyDescent="0.35">
      <c r="A121" s="1">
        <v>7092</v>
      </c>
      <c r="B121" s="1" t="s">
        <v>123</v>
      </c>
      <c r="C121" s="1" t="s">
        <v>124</v>
      </c>
      <c r="D121" s="10">
        <v>2762.37</v>
      </c>
      <c r="E121" s="12">
        <v>2526.06</v>
      </c>
      <c r="F121" s="15">
        <v>2894.9</v>
      </c>
      <c r="G121" s="15">
        <v>3635.32</v>
      </c>
      <c r="H121" s="16">
        <f>SUM(D121:G121)</f>
        <v>11818.65</v>
      </c>
      <c r="I121" s="3">
        <f>H121/$H$605</f>
        <v>9.5597800573317968E-4</v>
      </c>
    </row>
    <row r="122" spans="1:9" ht="18" customHeight="1" x14ac:dyDescent="0.35">
      <c r="A122" s="1">
        <v>7304</v>
      </c>
      <c r="B122" s="1" t="s">
        <v>541</v>
      </c>
      <c r="C122" s="1" t="s">
        <v>542</v>
      </c>
      <c r="D122" s="10">
        <v>2044.04</v>
      </c>
      <c r="E122" s="12">
        <v>4717.13</v>
      </c>
      <c r="F122" s="15">
        <v>2572.5100000000002</v>
      </c>
      <c r="G122" s="15">
        <v>2359.1799999999998</v>
      </c>
      <c r="H122" s="16">
        <f>SUM(D122:G122)</f>
        <v>11692.86</v>
      </c>
      <c r="I122" s="3">
        <f>H122/$H$605</f>
        <v>9.4580319952932595E-4</v>
      </c>
    </row>
    <row r="123" spans="1:9" ht="18" customHeight="1" x14ac:dyDescent="0.35">
      <c r="A123" s="1">
        <v>7228</v>
      </c>
      <c r="B123" s="1" t="s">
        <v>393</v>
      </c>
      <c r="C123" s="1" t="s">
        <v>394</v>
      </c>
      <c r="D123" s="10">
        <v>2175.13</v>
      </c>
      <c r="E123" s="12">
        <v>2201.54</v>
      </c>
      <c r="F123" s="15">
        <v>3026.66</v>
      </c>
      <c r="G123" s="15">
        <v>4262.4799999999996</v>
      </c>
      <c r="H123" s="16">
        <f>SUM(D123:G123)</f>
        <v>11665.81</v>
      </c>
      <c r="I123" s="3">
        <f>H123/$H$605</f>
        <v>9.4361519962619966E-4</v>
      </c>
    </row>
    <row r="124" spans="1:9" ht="18" customHeight="1" x14ac:dyDescent="0.35">
      <c r="A124" s="1">
        <v>7185</v>
      </c>
      <c r="B124" s="1" t="s">
        <v>307</v>
      </c>
      <c r="C124" s="1" t="s">
        <v>308</v>
      </c>
      <c r="D124" s="10">
        <v>2272.54</v>
      </c>
      <c r="E124" s="12">
        <v>3155.15</v>
      </c>
      <c r="F124" s="15">
        <v>3199.7</v>
      </c>
      <c r="G124" s="15">
        <v>3003.72</v>
      </c>
      <c r="H124" s="16">
        <f>SUM(D124:G124)</f>
        <v>11631.109999999999</v>
      </c>
      <c r="I124" s="3">
        <f>H124/$H$605</f>
        <v>9.4080841231978629E-4</v>
      </c>
    </row>
    <row r="125" spans="1:9" ht="18" customHeight="1" x14ac:dyDescent="0.35">
      <c r="A125" s="1">
        <v>7324</v>
      </c>
      <c r="B125" s="1" t="s">
        <v>581</v>
      </c>
      <c r="C125" s="1" t="s">
        <v>582</v>
      </c>
      <c r="D125" s="10">
        <v>1530.4</v>
      </c>
      <c r="E125" s="12">
        <v>3615.32</v>
      </c>
      <c r="F125" s="15">
        <v>3264.13</v>
      </c>
      <c r="G125" s="15">
        <v>2827.09</v>
      </c>
      <c r="H125" s="16">
        <f>SUM(D125:G125)</f>
        <v>11236.94</v>
      </c>
      <c r="I125" s="3">
        <f>H125/$H$605</f>
        <v>9.0892508803826124E-4</v>
      </c>
    </row>
    <row r="126" spans="1:9" ht="18" customHeight="1" x14ac:dyDescent="0.35">
      <c r="A126" s="1">
        <v>7293</v>
      </c>
      <c r="B126" s="1" t="s">
        <v>519</v>
      </c>
      <c r="C126" s="1" t="s">
        <v>520</v>
      </c>
      <c r="D126" s="10">
        <v>3165.67</v>
      </c>
      <c r="E126" s="12">
        <v>3081.63</v>
      </c>
      <c r="F126" s="15">
        <v>2413.13</v>
      </c>
      <c r="G126" s="15">
        <v>2340.33</v>
      </c>
      <c r="H126" s="16">
        <f>SUM(D126:G126)</f>
        <v>11000.76</v>
      </c>
      <c r="I126" s="3">
        <f>H126/$H$605</f>
        <v>8.8982113916135383E-4</v>
      </c>
    </row>
    <row r="127" spans="1:9" ht="18" customHeight="1" x14ac:dyDescent="0.35">
      <c r="A127" s="1">
        <v>7187</v>
      </c>
      <c r="B127" s="1" t="s">
        <v>311</v>
      </c>
      <c r="C127" s="1" t="s">
        <v>312</v>
      </c>
      <c r="D127" s="10">
        <v>2016.61</v>
      </c>
      <c r="E127" s="12">
        <v>3248.19</v>
      </c>
      <c r="F127" s="15">
        <v>3081.01</v>
      </c>
      <c r="G127" s="15">
        <v>2389.9299999999998</v>
      </c>
      <c r="H127" s="16">
        <f>SUM(D127:G127)</f>
        <v>10735.740000000002</v>
      </c>
      <c r="I127" s="3">
        <f>H127/$H$605</f>
        <v>8.6838440221767533E-4</v>
      </c>
    </row>
    <row r="128" spans="1:9" ht="18" customHeight="1" x14ac:dyDescent="0.35">
      <c r="A128" s="1">
        <v>7199</v>
      </c>
      <c r="B128" s="1" t="s">
        <v>335</v>
      </c>
      <c r="C128" s="1" t="s">
        <v>336</v>
      </c>
      <c r="D128" s="10">
        <v>2433.4499999999998</v>
      </c>
      <c r="E128" s="12">
        <v>3166.55</v>
      </c>
      <c r="F128" s="15">
        <v>2502.44</v>
      </c>
      <c r="G128" s="15">
        <v>2629.13</v>
      </c>
      <c r="H128" s="16">
        <f>SUM(D128:G128)</f>
        <v>10731.57</v>
      </c>
      <c r="I128" s="3">
        <f>H128/$H$605</f>
        <v>8.6804710241745195E-4</v>
      </c>
    </row>
    <row r="129" spans="1:9" ht="18" customHeight="1" x14ac:dyDescent="0.35">
      <c r="A129" s="1">
        <v>7119</v>
      </c>
      <c r="B129" s="1" t="s">
        <v>177</v>
      </c>
      <c r="C129" s="1" t="s">
        <v>178</v>
      </c>
      <c r="D129" s="10">
        <v>2239.12</v>
      </c>
      <c r="E129" s="12">
        <v>2796.22</v>
      </c>
      <c r="F129" s="15">
        <v>2553</v>
      </c>
      <c r="G129" s="15">
        <v>3138.86</v>
      </c>
      <c r="H129" s="16">
        <f>SUM(D129:G129)</f>
        <v>10727.2</v>
      </c>
      <c r="I129" s="3">
        <f>H129/$H$605</f>
        <v>8.6769362516877699E-4</v>
      </c>
    </row>
    <row r="130" spans="1:9" ht="18" customHeight="1" x14ac:dyDescent="0.35">
      <c r="A130" s="1">
        <v>14438</v>
      </c>
      <c r="B130" s="1" t="s">
        <v>947</v>
      </c>
      <c r="C130" s="1" t="s">
        <v>948</v>
      </c>
      <c r="D130" s="10">
        <v>2722.68</v>
      </c>
      <c r="E130" s="12">
        <v>4252.91</v>
      </c>
      <c r="F130" s="15">
        <v>2349.5300000000002</v>
      </c>
      <c r="G130" s="15">
        <v>1294.69</v>
      </c>
      <c r="H130" s="16">
        <f>SUM(D130:G130)</f>
        <v>10619.810000000001</v>
      </c>
      <c r="I130" s="3">
        <f>H130/$H$605</f>
        <v>8.590071442225026E-4</v>
      </c>
    </row>
    <row r="131" spans="1:9" ht="18" customHeight="1" x14ac:dyDescent="0.35">
      <c r="A131" s="1">
        <v>12672</v>
      </c>
      <c r="B131" s="1" t="s">
        <v>887</v>
      </c>
      <c r="C131" s="1" t="s">
        <v>888</v>
      </c>
      <c r="D131" s="10">
        <v>1647.12</v>
      </c>
      <c r="E131" s="12">
        <v>3340.59</v>
      </c>
      <c r="F131" s="15">
        <v>2207.61</v>
      </c>
      <c r="G131" s="15">
        <v>3394.05</v>
      </c>
      <c r="H131" s="16">
        <f>SUM(D131:G131)</f>
        <v>10589.369999999999</v>
      </c>
      <c r="I131" s="3">
        <f>H131/$H$605</f>
        <v>8.5654493656811569E-4</v>
      </c>
    </row>
    <row r="132" spans="1:9" ht="18" customHeight="1" x14ac:dyDescent="0.35">
      <c r="A132" s="1">
        <v>7308</v>
      </c>
      <c r="B132" s="1" t="s">
        <v>549</v>
      </c>
      <c r="C132" s="1" t="s">
        <v>550</v>
      </c>
      <c r="D132" s="10">
        <v>2009.93</v>
      </c>
      <c r="E132" s="12">
        <v>3253.68</v>
      </c>
      <c r="F132" s="15">
        <v>2942.74</v>
      </c>
      <c r="G132" s="15">
        <v>2352.85</v>
      </c>
      <c r="H132" s="16">
        <f>SUM(D132:G132)</f>
        <v>10559.199999999999</v>
      </c>
      <c r="I132" s="3">
        <f>H132/$H$605</f>
        <v>8.5410456846913901E-4</v>
      </c>
    </row>
    <row r="133" spans="1:9" ht="18" customHeight="1" x14ac:dyDescent="0.35">
      <c r="A133" s="1">
        <v>7051</v>
      </c>
      <c r="B133" s="1" t="s">
        <v>41</v>
      </c>
      <c r="C133" s="1" t="s">
        <v>42</v>
      </c>
      <c r="D133" s="10">
        <v>3255.68</v>
      </c>
      <c r="E133" s="12">
        <v>4202.6499999999996</v>
      </c>
      <c r="F133" s="15">
        <v>1956.7</v>
      </c>
      <c r="G133" s="15">
        <v>1116.46</v>
      </c>
      <c r="H133" s="16">
        <f>SUM(D133:G133)</f>
        <v>10531.490000000002</v>
      </c>
      <c r="I133" s="3">
        <f>H133/$H$605</f>
        <v>8.518631829861216E-4</v>
      </c>
    </row>
    <row r="134" spans="1:9" ht="18" customHeight="1" x14ac:dyDescent="0.35">
      <c r="A134" s="1">
        <v>15004</v>
      </c>
      <c r="B134" s="1" t="s">
        <v>961</v>
      </c>
      <c r="C134" s="1" t="s">
        <v>962</v>
      </c>
      <c r="D134" s="10">
        <v>3008.2</v>
      </c>
      <c r="E134" s="12">
        <v>2310.15</v>
      </c>
      <c r="F134" s="15">
        <v>2652.71</v>
      </c>
      <c r="G134" s="15">
        <v>2514.5100000000002</v>
      </c>
      <c r="H134" s="16">
        <f>SUM(D134:G134)</f>
        <v>10485.57</v>
      </c>
      <c r="I134" s="3">
        <f>H134/$H$605</f>
        <v>8.4814884082155383E-4</v>
      </c>
    </row>
    <row r="135" spans="1:9" ht="18" customHeight="1" x14ac:dyDescent="0.35">
      <c r="A135" s="1">
        <v>9049</v>
      </c>
      <c r="B135" s="1" t="s">
        <v>792</v>
      </c>
      <c r="C135" s="1" t="s">
        <v>793</v>
      </c>
      <c r="D135" s="10">
        <v>1945.24</v>
      </c>
      <c r="E135" s="12">
        <v>4000.79</v>
      </c>
      <c r="F135" s="15">
        <v>2230.8000000000002</v>
      </c>
      <c r="G135" s="15">
        <v>2117.2399999999998</v>
      </c>
      <c r="H135" s="16">
        <f>SUM(D135:G135)</f>
        <v>10294.07</v>
      </c>
      <c r="I135" s="3">
        <f>H135/$H$605</f>
        <v>8.326589339288119E-4</v>
      </c>
    </row>
    <row r="136" spans="1:9" ht="18" customHeight="1" x14ac:dyDescent="0.35">
      <c r="A136" s="1">
        <v>7094</v>
      </c>
      <c r="B136" s="1" t="s">
        <v>127</v>
      </c>
      <c r="C136" s="1" t="s">
        <v>128</v>
      </c>
      <c r="D136" s="10">
        <v>2319.3000000000002</v>
      </c>
      <c r="E136" s="13">
        <v>2930.52</v>
      </c>
      <c r="F136" s="15">
        <v>2951.53</v>
      </c>
      <c r="G136" s="15">
        <v>2001.86</v>
      </c>
      <c r="H136" s="16">
        <f>SUM(D136:G136)</f>
        <v>10203.210000000001</v>
      </c>
      <c r="I136" s="3">
        <f>H136/$H$605</f>
        <v>8.2530951909709125E-4</v>
      </c>
    </row>
    <row r="137" spans="1:9" ht="18" customHeight="1" x14ac:dyDescent="0.35">
      <c r="A137" s="1">
        <v>12205</v>
      </c>
      <c r="B137" s="1" t="s">
        <v>851</v>
      </c>
      <c r="C137" s="1" t="s">
        <v>852</v>
      </c>
      <c r="D137" s="10">
        <v>2313.42</v>
      </c>
      <c r="E137" s="12">
        <v>2501.11</v>
      </c>
      <c r="F137" s="15">
        <v>2708.89</v>
      </c>
      <c r="G137" s="15">
        <v>2525.9</v>
      </c>
      <c r="H137" s="16">
        <f>SUM(D137:G137)</f>
        <v>10049.32</v>
      </c>
      <c r="I137" s="3">
        <f>H137/$H$605</f>
        <v>8.1286178138573835E-4</v>
      </c>
    </row>
    <row r="138" spans="1:9" ht="18" customHeight="1" x14ac:dyDescent="0.35">
      <c r="A138" s="1">
        <v>7057</v>
      </c>
      <c r="B138" s="1" t="s">
        <v>53</v>
      </c>
      <c r="C138" s="1" t="s">
        <v>54</v>
      </c>
      <c r="D138" s="10">
        <v>2073.62</v>
      </c>
      <c r="E138" s="12">
        <v>2571.17</v>
      </c>
      <c r="F138" s="15">
        <v>2502.44</v>
      </c>
      <c r="G138" s="15">
        <v>2899.16</v>
      </c>
      <c r="H138" s="16">
        <f>SUM(D138:G138)</f>
        <v>10046.39</v>
      </c>
      <c r="I138" s="3">
        <f>H138/$H$605</f>
        <v>8.1262478176591726E-4</v>
      </c>
    </row>
    <row r="139" spans="1:9" ht="18" customHeight="1" x14ac:dyDescent="0.35">
      <c r="A139" s="1">
        <v>7087</v>
      </c>
      <c r="B139" s="1" t="s">
        <v>113</v>
      </c>
      <c r="C139" s="1" t="s">
        <v>114</v>
      </c>
      <c r="D139" s="10">
        <v>2476.7199999999998</v>
      </c>
      <c r="E139" s="12">
        <v>2763.98</v>
      </c>
      <c r="F139" s="15">
        <v>2630.43</v>
      </c>
      <c r="G139" s="15">
        <v>2174.92</v>
      </c>
      <c r="H139" s="16">
        <f>SUM(D139:G139)</f>
        <v>10046.049999999999</v>
      </c>
      <c r="I139" s="3">
        <f>H139/$H$605</f>
        <v>8.1259728010354894E-4</v>
      </c>
    </row>
    <row r="140" spans="1:9" ht="18" customHeight="1" x14ac:dyDescent="0.35">
      <c r="A140" s="1">
        <v>7035</v>
      </c>
      <c r="B140" s="1" t="s">
        <v>11</v>
      </c>
      <c r="C140" s="1" t="s">
        <v>12</v>
      </c>
      <c r="D140" s="10">
        <v>2262.92</v>
      </c>
      <c r="E140" s="12">
        <v>3184.26</v>
      </c>
      <c r="F140" s="15">
        <v>2154.92</v>
      </c>
      <c r="G140" s="15">
        <v>2443.3200000000002</v>
      </c>
      <c r="H140" s="16">
        <f>SUM(D140:G140)</f>
        <v>10045.42</v>
      </c>
      <c r="I140" s="3">
        <f>H140/$H$605</f>
        <v>8.1254632114092541E-4</v>
      </c>
    </row>
    <row r="141" spans="1:9" ht="18" customHeight="1" x14ac:dyDescent="0.35">
      <c r="A141" s="1">
        <v>7148</v>
      </c>
      <c r="B141" s="1" t="s">
        <v>235</v>
      </c>
      <c r="C141" s="1" t="s">
        <v>236</v>
      </c>
      <c r="D141" s="10">
        <v>2028.65</v>
      </c>
      <c r="E141" s="12">
        <v>3527.81</v>
      </c>
      <c r="F141" s="15">
        <v>2389.86</v>
      </c>
      <c r="G141" s="15">
        <v>2056.88</v>
      </c>
      <c r="H141" s="16">
        <f>SUM(D141:G141)</f>
        <v>10003.200000000001</v>
      </c>
      <c r="I141" s="3">
        <f>H141/$H$605</f>
        <v>8.0913126177271889E-4</v>
      </c>
    </row>
    <row r="142" spans="1:9" ht="18" customHeight="1" x14ac:dyDescent="0.35">
      <c r="A142" s="1">
        <v>17285</v>
      </c>
      <c r="B142" s="1" t="s">
        <v>1047</v>
      </c>
      <c r="C142" s="1" t="s">
        <v>1048</v>
      </c>
      <c r="D142" s="10">
        <v>1936.74</v>
      </c>
      <c r="E142" s="12">
        <v>2637.86</v>
      </c>
      <c r="F142" s="15">
        <v>2763.5</v>
      </c>
      <c r="G142" s="15">
        <v>2605.4899999999998</v>
      </c>
      <c r="H142" s="16">
        <f>SUM(D142:G142)</f>
        <v>9943.59</v>
      </c>
      <c r="I142" s="3">
        <f>H142/$H$605</f>
        <v>8.0430957326161517E-4</v>
      </c>
    </row>
    <row r="143" spans="1:9" ht="18" customHeight="1" x14ac:dyDescent="0.35">
      <c r="A143" s="1">
        <v>11387</v>
      </c>
      <c r="B143" s="1" t="s">
        <v>837</v>
      </c>
      <c r="C143" s="1" t="s">
        <v>838</v>
      </c>
      <c r="D143" s="10">
        <v>2766.36</v>
      </c>
      <c r="E143" s="12">
        <v>2328.85</v>
      </c>
      <c r="F143" s="15">
        <v>2431.09</v>
      </c>
      <c r="G143" s="15">
        <v>2290.39</v>
      </c>
      <c r="H143" s="16">
        <f>SUM(D143:G143)</f>
        <v>9816.69</v>
      </c>
      <c r="I143" s="3">
        <f>H143/$H$605</f>
        <v>7.9404498221885306E-4</v>
      </c>
    </row>
    <row r="144" spans="1:9" ht="18" customHeight="1" x14ac:dyDescent="0.35">
      <c r="A144" s="1">
        <v>7589</v>
      </c>
      <c r="B144" s="1" t="s">
        <v>764</v>
      </c>
      <c r="C144" s="1" t="s">
        <v>765</v>
      </c>
      <c r="D144" s="10">
        <v>1518.81</v>
      </c>
      <c r="E144" s="12">
        <v>1651.75</v>
      </c>
      <c r="F144" s="15">
        <v>2405.27</v>
      </c>
      <c r="G144" s="15">
        <v>3922.63</v>
      </c>
      <c r="H144" s="16">
        <f>SUM(D144:G144)</f>
        <v>9498.4599999999991</v>
      </c>
      <c r="I144" s="3">
        <f>H144/$H$605</f>
        <v>7.6830423511453313E-4</v>
      </c>
    </row>
    <row r="145" spans="1:9" ht="18" customHeight="1" x14ac:dyDescent="0.35">
      <c r="A145" s="1">
        <v>7232</v>
      </c>
      <c r="B145" s="1" t="s">
        <v>401</v>
      </c>
      <c r="C145" s="1" t="s">
        <v>402</v>
      </c>
      <c r="D145" s="10">
        <v>1950.9</v>
      </c>
      <c r="E145" s="12">
        <v>3007.79</v>
      </c>
      <c r="F145" s="15">
        <v>2415.15</v>
      </c>
      <c r="G145" s="15">
        <v>2038.33</v>
      </c>
      <c r="H145" s="16">
        <f>SUM(D145:G145)</f>
        <v>9412.17</v>
      </c>
      <c r="I145" s="3">
        <f>H145/$H$605</f>
        <v>7.6132447497993946E-4</v>
      </c>
    </row>
    <row r="146" spans="1:9" ht="18" customHeight="1" x14ac:dyDescent="0.35">
      <c r="A146" s="1">
        <v>7072</v>
      </c>
      <c r="B146" s="1" t="s">
        <v>83</v>
      </c>
      <c r="C146" s="1" t="s">
        <v>84</v>
      </c>
      <c r="D146" s="10">
        <v>2389.48</v>
      </c>
      <c r="E146" s="12">
        <v>2241.8000000000002</v>
      </c>
      <c r="F146" s="15">
        <v>2065.67</v>
      </c>
      <c r="G146" s="15">
        <v>2702.71</v>
      </c>
      <c r="H146" s="16">
        <f>SUM(D146:G146)</f>
        <v>9399.66</v>
      </c>
      <c r="I146" s="3">
        <f>H146/$H$605</f>
        <v>7.6031257557926998E-4</v>
      </c>
    </row>
    <row r="147" spans="1:9" ht="18" customHeight="1" x14ac:dyDescent="0.35">
      <c r="A147" s="1">
        <v>7108</v>
      </c>
      <c r="B147" s="1" t="s">
        <v>155</v>
      </c>
      <c r="C147" s="1" t="s">
        <v>156</v>
      </c>
      <c r="D147" s="10">
        <v>1937.06</v>
      </c>
      <c r="E147" s="12">
        <v>2775.78</v>
      </c>
      <c r="F147" s="15">
        <v>2911.16</v>
      </c>
      <c r="G147" s="15">
        <v>1683.97</v>
      </c>
      <c r="H147" s="16">
        <f>SUM(D147:G147)</f>
        <v>9307.9699999999993</v>
      </c>
      <c r="I147" s="3">
        <f>H147/$H$605</f>
        <v>7.5289602433647356E-4</v>
      </c>
    </row>
    <row r="148" spans="1:9" ht="18" customHeight="1" x14ac:dyDescent="0.35">
      <c r="A148" s="1">
        <v>7113</v>
      </c>
      <c r="B148" s="1" t="s">
        <v>165</v>
      </c>
      <c r="C148" s="1" t="s">
        <v>166</v>
      </c>
      <c r="D148" s="10">
        <v>1693.5</v>
      </c>
      <c r="E148" s="12">
        <v>3065.32</v>
      </c>
      <c r="F148" s="15">
        <v>1936.31</v>
      </c>
      <c r="G148" s="15">
        <v>2026.27</v>
      </c>
      <c r="H148" s="16">
        <f>SUM(D148:G148)</f>
        <v>8721.4</v>
      </c>
      <c r="I148" s="3">
        <f>H148/$H$605</f>
        <v>7.0544999464417283E-4</v>
      </c>
    </row>
    <row r="149" spans="1:9" ht="18" customHeight="1" x14ac:dyDescent="0.35">
      <c r="A149" s="1">
        <v>16618</v>
      </c>
      <c r="B149" s="1" t="s">
        <v>1023</v>
      </c>
      <c r="C149" s="1" t="s">
        <v>1024</v>
      </c>
      <c r="D149" s="10">
        <v>1644.13</v>
      </c>
      <c r="E149" s="12">
        <v>2289.3200000000002</v>
      </c>
      <c r="F149" s="15">
        <v>2542.7800000000002</v>
      </c>
      <c r="G149" s="15">
        <v>2153.6999999999998</v>
      </c>
      <c r="H149" s="16">
        <f>SUM(D149:G149)</f>
        <v>8629.93</v>
      </c>
      <c r="I149" s="3">
        <f>H149/$H$605</f>
        <v>6.9805123859467363E-4</v>
      </c>
    </row>
    <row r="150" spans="1:9" ht="18" customHeight="1" x14ac:dyDescent="0.35">
      <c r="A150" s="1">
        <v>7239</v>
      </c>
      <c r="B150" s="1" t="s">
        <v>415</v>
      </c>
      <c r="C150" s="1" t="s">
        <v>416</v>
      </c>
      <c r="D150" s="10">
        <v>2761.61</v>
      </c>
      <c r="E150" s="12">
        <v>1854.09</v>
      </c>
      <c r="F150" s="15">
        <v>1901.55</v>
      </c>
      <c r="G150" s="15">
        <v>2020.06</v>
      </c>
      <c r="H150" s="16">
        <f>SUM(D150:G150)</f>
        <v>8537.31</v>
      </c>
      <c r="I150" s="3">
        <f>H150/$H$605</f>
        <v>6.9055946221657566E-4</v>
      </c>
    </row>
    <row r="151" spans="1:9" ht="18" customHeight="1" x14ac:dyDescent="0.35">
      <c r="A151" s="1">
        <v>7184</v>
      </c>
      <c r="B151" s="1" t="s">
        <v>305</v>
      </c>
      <c r="C151" s="1" t="s">
        <v>306</v>
      </c>
      <c r="D151" s="10">
        <v>2135.5500000000002</v>
      </c>
      <c r="E151" s="12">
        <v>1865.57</v>
      </c>
      <c r="F151" s="15">
        <v>2301.19</v>
      </c>
      <c r="G151" s="15">
        <v>2226.66</v>
      </c>
      <c r="H151" s="16">
        <f>SUM(D151:G151)</f>
        <v>8528.9699999999993</v>
      </c>
      <c r="I151" s="3">
        <f>H151/$H$605</f>
        <v>6.8988486261612933E-4</v>
      </c>
    </row>
    <row r="152" spans="1:9" ht="18" customHeight="1" x14ac:dyDescent="0.35">
      <c r="A152" s="1">
        <v>16668</v>
      </c>
      <c r="B152" s="1" t="s">
        <v>1025</v>
      </c>
      <c r="C152" s="1" t="s">
        <v>1026</v>
      </c>
      <c r="D152" s="10">
        <v>1523.06</v>
      </c>
      <c r="E152" s="12">
        <v>1999.24</v>
      </c>
      <c r="F152" s="15">
        <v>2305.34</v>
      </c>
      <c r="G152" s="15">
        <v>2533.09</v>
      </c>
      <c r="H152" s="16">
        <f>SUM(D152:G152)</f>
        <v>8360.73</v>
      </c>
      <c r="I152" s="3">
        <f>H152/$H$605</f>
        <v>6.7627639297834926E-4</v>
      </c>
    </row>
    <row r="153" spans="1:9" ht="18" customHeight="1" x14ac:dyDescent="0.35">
      <c r="A153" s="1">
        <v>12720</v>
      </c>
      <c r="B153" s="1" t="s">
        <v>891</v>
      </c>
      <c r="C153" s="1" t="s">
        <v>892</v>
      </c>
      <c r="D153" s="10">
        <v>1884.07</v>
      </c>
      <c r="E153" s="12">
        <v>2174.15</v>
      </c>
      <c r="F153" s="15">
        <v>2468.9499999999998</v>
      </c>
      <c r="G153" s="15">
        <v>1690.9</v>
      </c>
      <c r="H153" s="16">
        <f>SUM(D153:G153)</f>
        <v>8218.07</v>
      </c>
      <c r="I153" s="3">
        <f>H153/$H$605</f>
        <v>6.6473701899757347E-4</v>
      </c>
    </row>
    <row r="154" spans="1:9" ht="18" customHeight="1" x14ac:dyDescent="0.35">
      <c r="A154" s="1">
        <v>7355</v>
      </c>
      <c r="B154" s="1" t="s">
        <v>634</v>
      </c>
      <c r="C154" s="1" t="s">
        <v>635</v>
      </c>
      <c r="D154" s="10">
        <v>1602.49</v>
      </c>
      <c r="E154" s="12">
        <v>2513.13</v>
      </c>
      <c r="F154" s="15">
        <v>1992.13</v>
      </c>
      <c r="G154" s="15">
        <v>2022.59</v>
      </c>
      <c r="H154" s="16">
        <f>SUM(D154:G154)</f>
        <v>8130.34</v>
      </c>
      <c r="I154" s="3">
        <f>H154/$H$605</f>
        <v>6.576407812341257E-4</v>
      </c>
    </row>
    <row r="155" spans="1:9" ht="18" customHeight="1" x14ac:dyDescent="0.35">
      <c r="A155" s="1">
        <v>19453</v>
      </c>
      <c r="B155" s="1" t="s">
        <v>1137</v>
      </c>
      <c r="C155" s="1" t="s">
        <v>1138</v>
      </c>
      <c r="D155" s="10">
        <v>1186.6400000000001</v>
      </c>
      <c r="E155" s="12">
        <v>2055.3200000000002</v>
      </c>
      <c r="F155" s="15">
        <v>2765.66</v>
      </c>
      <c r="G155" s="15">
        <v>2099.94</v>
      </c>
      <c r="H155" s="16">
        <f>SUM(D155:G155)</f>
        <v>8107.5599999999995</v>
      </c>
      <c r="I155" s="3">
        <f>H155/$H$605</f>
        <v>6.5579816985544858E-4</v>
      </c>
    </row>
    <row r="156" spans="1:9" ht="18" customHeight="1" x14ac:dyDescent="0.35">
      <c r="A156" s="1">
        <v>7231</v>
      </c>
      <c r="B156" s="1" t="s">
        <v>399</v>
      </c>
      <c r="C156" s="1" t="s">
        <v>400</v>
      </c>
      <c r="D156" s="10">
        <v>2702.65</v>
      </c>
      <c r="E156" s="12">
        <v>1942.94</v>
      </c>
      <c r="F156" s="15">
        <v>1498.52</v>
      </c>
      <c r="G156" s="15">
        <v>1898.16</v>
      </c>
      <c r="H156" s="16">
        <f>SUM(D156:G156)</f>
        <v>8042.27</v>
      </c>
      <c r="I156" s="3">
        <f>H156/$H$605</f>
        <v>6.5051704180830972E-4</v>
      </c>
    </row>
    <row r="157" spans="1:9" ht="18" customHeight="1" x14ac:dyDescent="0.35">
      <c r="A157" s="1">
        <v>7378</v>
      </c>
      <c r="B157" s="1" t="s">
        <v>680</v>
      </c>
      <c r="C157" s="1" t="s">
        <v>681</v>
      </c>
      <c r="D157" s="10">
        <v>1739.44</v>
      </c>
      <c r="E157" s="13">
        <v>1799.56</v>
      </c>
      <c r="F157" s="15">
        <v>2387.9699999999998</v>
      </c>
      <c r="G157" s="15">
        <v>2115.02</v>
      </c>
      <c r="H157" s="16">
        <f>SUM(D157:G157)</f>
        <v>8041.99</v>
      </c>
      <c r="I157" s="3">
        <f>H157/$H$605</f>
        <v>6.504943933804769E-4</v>
      </c>
    </row>
    <row r="158" spans="1:9" ht="18" customHeight="1" x14ac:dyDescent="0.35">
      <c r="A158" s="1">
        <v>7130</v>
      </c>
      <c r="B158" s="1" t="s">
        <v>199</v>
      </c>
      <c r="C158" s="1" t="s">
        <v>200</v>
      </c>
      <c r="D158" s="10">
        <v>1936.81</v>
      </c>
      <c r="E158" s="12">
        <v>1720.25</v>
      </c>
      <c r="F158" s="15">
        <v>2077.6</v>
      </c>
      <c r="G158" s="15">
        <v>2300</v>
      </c>
      <c r="H158" s="16">
        <f>SUM(D158:G158)</f>
        <v>8034.66</v>
      </c>
      <c r="I158" s="3">
        <f>H158/$H$605</f>
        <v>6.4990148989471294E-4</v>
      </c>
    </row>
    <row r="159" spans="1:9" ht="18" customHeight="1" x14ac:dyDescent="0.35">
      <c r="A159" s="1">
        <v>7062</v>
      </c>
      <c r="B159" s="1" t="s">
        <v>63</v>
      </c>
      <c r="C159" s="1" t="s">
        <v>64</v>
      </c>
      <c r="D159" s="10">
        <v>2404.61</v>
      </c>
      <c r="E159" s="12">
        <v>1732.18</v>
      </c>
      <c r="F159" s="15">
        <v>1844.03</v>
      </c>
      <c r="G159" s="15">
        <v>1764.51</v>
      </c>
      <c r="H159" s="16">
        <f>SUM(D159:G159)</f>
        <v>7745.33</v>
      </c>
      <c r="I159" s="3">
        <f>H159/$H$605</f>
        <v>6.2649838409169982E-4</v>
      </c>
    </row>
    <row r="160" spans="1:9" ht="18" customHeight="1" x14ac:dyDescent="0.35">
      <c r="A160" s="1">
        <v>7322</v>
      </c>
      <c r="B160" s="1" t="s">
        <v>577</v>
      </c>
      <c r="C160" s="1" t="s">
        <v>578</v>
      </c>
      <c r="D160" s="10">
        <v>1630.05</v>
      </c>
      <c r="E160" s="12">
        <v>2241.0300000000002</v>
      </c>
      <c r="F160" s="15">
        <v>1784.84</v>
      </c>
      <c r="G160" s="15">
        <v>2051.09</v>
      </c>
      <c r="H160" s="16">
        <f>SUM(D160:G160)</f>
        <v>7707.01</v>
      </c>
      <c r="I160" s="3">
        <f>H160/$H$605</f>
        <v>6.2339878496830634E-4</v>
      </c>
    </row>
    <row r="161" spans="1:9" ht="18" customHeight="1" x14ac:dyDescent="0.35">
      <c r="A161" s="1">
        <v>7349</v>
      </c>
      <c r="B161" s="1" t="s">
        <v>623</v>
      </c>
      <c r="C161" s="1" t="s">
        <v>624</v>
      </c>
      <c r="D161" s="10">
        <v>2189.37</v>
      </c>
      <c r="E161" s="12">
        <v>2181.13</v>
      </c>
      <c r="F161" s="15">
        <v>1607.89</v>
      </c>
      <c r="G161" s="15">
        <v>1715.63</v>
      </c>
      <c r="H161" s="16">
        <f>SUM(D161:G161)</f>
        <v>7694.02</v>
      </c>
      <c r="I161" s="3">
        <f>H161/$H$605</f>
        <v>6.2234805969135223E-4</v>
      </c>
    </row>
    <row r="162" spans="1:9" ht="18" customHeight="1" x14ac:dyDescent="0.35">
      <c r="A162" s="1">
        <v>7206</v>
      </c>
      <c r="B162" s="1" t="s">
        <v>349</v>
      </c>
      <c r="C162" s="1" t="s">
        <v>350</v>
      </c>
      <c r="D162" s="10">
        <v>2075.81</v>
      </c>
      <c r="E162" s="12">
        <v>2241.9699999999998</v>
      </c>
      <c r="F162" s="15">
        <v>1517.84</v>
      </c>
      <c r="G162" s="15">
        <v>1858.07</v>
      </c>
      <c r="H162" s="16">
        <f>SUM(D162:G162)</f>
        <v>7693.69</v>
      </c>
      <c r="I162" s="3">
        <f>H162/$H$605</f>
        <v>6.223213669014064E-4</v>
      </c>
    </row>
    <row r="163" spans="1:9" ht="18" customHeight="1" x14ac:dyDescent="0.35">
      <c r="A163" s="1">
        <v>7166</v>
      </c>
      <c r="B163" s="1" t="s">
        <v>269</v>
      </c>
      <c r="C163" s="1" t="s">
        <v>270</v>
      </c>
      <c r="D163" s="10">
        <v>2299.02</v>
      </c>
      <c r="E163" s="12">
        <v>1499.49</v>
      </c>
      <c r="F163" s="15">
        <v>1877.06</v>
      </c>
      <c r="G163" s="15">
        <v>1959.15</v>
      </c>
      <c r="H163" s="16">
        <f>SUM(D163:G163)</f>
        <v>7634.7199999999993</v>
      </c>
      <c r="I163" s="3">
        <f>H163/$H$605</f>
        <v>6.1755144622534903E-4</v>
      </c>
    </row>
    <row r="164" spans="1:9" ht="18" customHeight="1" x14ac:dyDescent="0.35">
      <c r="A164" s="1">
        <v>15005</v>
      </c>
      <c r="B164" s="1" t="s">
        <v>963</v>
      </c>
      <c r="C164" s="1" t="s">
        <v>964</v>
      </c>
      <c r="D164" s="10">
        <v>1874.57</v>
      </c>
      <c r="E164" s="12">
        <v>1710.93</v>
      </c>
      <c r="F164" s="15">
        <v>1653.62</v>
      </c>
      <c r="G164" s="15">
        <v>2342.8000000000002</v>
      </c>
      <c r="H164" s="16">
        <f>SUM(D164:G164)</f>
        <v>7581.92</v>
      </c>
      <c r="I164" s="3">
        <f>H164/$H$605</f>
        <v>6.1328059983403434E-4</v>
      </c>
    </row>
    <row r="165" spans="1:9" ht="18" customHeight="1" x14ac:dyDescent="0.35">
      <c r="A165" s="1">
        <v>7056</v>
      </c>
      <c r="B165" s="1" t="s">
        <v>51</v>
      </c>
      <c r="C165" s="1" t="s">
        <v>52</v>
      </c>
      <c r="D165" s="10">
        <v>2106.77</v>
      </c>
      <c r="E165" s="12">
        <v>1805.43</v>
      </c>
      <c r="F165" s="15">
        <v>1985.08</v>
      </c>
      <c r="G165" s="15">
        <v>1656.9</v>
      </c>
      <c r="H165" s="16">
        <f>SUM(D165:G165)</f>
        <v>7554.18</v>
      </c>
      <c r="I165" s="3">
        <f>H165/$H$605</f>
        <v>6.1103678773374891E-4</v>
      </c>
    </row>
    <row r="166" spans="1:9" ht="18" customHeight="1" x14ac:dyDescent="0.35">
      <c r="A166" s="1">
        <v>7278</v>
      </c>
      <c r="B166" s="1" t="s">
        <v>491</v>
      </c>
      <c r="C166" s="1" t="s">
        <v>492</v>
      </c>
      <c r="D166" s="10">
        <v>1704.15</v>
      </c>
      <c r="E166" s="13">
        <v>2343.4299999999998</v>
      </c>
      <c r="F166" s="15">
        <v>1511.18</v>
      </c>
      <c r="G166" s="15">
        <v>1839.44</v>
      </c>
      <c r="H166" s="16">
        <f>SUM(D166:G166)</f>
        <v>7398.2000000000007</v>
      </c>
      <c r="I166" s="3">
        <f>H166/$H$605</f>
        <v>5.984199956860733E-4</v>
      </c>
    </row>
    <row r="167" spans="1:9" ht="18" customHeight="1" x14ac:dyDescent="0.35">
      <c r="A167" s="1">
        <v>7299</v>
      </c>
      <c r="B167" s="1" t="s">
        <v>531</v>
      </c>
      <c r="C167" s="1" t="s">
        <v>532</v>
      </c>
      <c r="D167" s="10">
        <v>1255.97</v>
      </c>
      <c r="E167" s="12">
        <v>1931.93</v>
      </c>
      <c r="F167" s="15">
        <v>2032.4</v>
      </c>
      <c r="G167" s="15">
        <v>2165.0300000000002</v>
      </c>
      <c r="H167" s="16">
        <f>SUM(D167:G167)</f>
        <v>7385.33</v>
      </c>
      <c r="I167" s="3">
        <f>H167/$H$605</f>
        <v>5.9737897687819029E-4</v>
      </c>
    </row>
    <row r="168" spans="1:9" ht="18" customHeight="1" x14ac:dyDescent="0.35">
      <c r="A168" s="1">
        <v>7370</v>
      </c>
      <c r="B168" s="1" t="s">
        <v>664</v>
      </c>
      <c r="C168" s="1" t="s">
        <v>665</v>
      </c>
      <c r="D168" s="10">
        <v>1144.3</v>
      </c>
      <c r="E168" s="13">
        <v>2190.63</v>
      </c>
      <c r="F168" s="15">
        <v>2120.04</v>
      </c>
      <c r="G168" s="15">
        <v>1929.73</v>
      </c>
      <c r="H168" s="16">
        <f>SUM(D168:G168)</f>
        <v>7384.7000000000007</v>
      </c>
      <c r="I168" s="3">
        <f>H168/$H$605</f>
        <v>5.9732801791556676E-4</v>
      </c>
    </row>
    <row r="169" spans="1:9" ht="18" customHeight="1" x14ac:dyDescent="0.35">
      <c r="A169" s="1">
        <v>7405</v>
      </c>
      <c r="B169" s="1" t="s">
        <v>734</v>
      </c>
      <c r="C169" s="1" t="s">
        <v>735</v>
      </c>
      <c r="D169" s="10">
        <v>1657.86</v>
      </c>
      <c r="E169" s="12">
        <v>1464.19</v>
      </c>
      <c r="F169" s="15">
        <v>2062.54</v>
      </c>
      <c r="G169" s="15">
        <v>2124.11</v>
      </c>
      <c r="H169" s="16">
        <f>SUM(D169:G169)</f>
        <v>7308.7000000000007</v>
      </c>
      <c r="I169" s="3">
        <f>H169/$H$605</f>
        <v>5.9118058750382582E-4</v>
      </c>
    </row>
    <row r="170" spans="1:9" ht="18" customHeight="1" x14ac:dyDescent="0.35">
      <c r="A170" s="1">
        <v>7274</v>
      </c>
      <c r="B170" s="1" t="s">
        <v>483</v>
      </c>
      <c r="C170" s="1" t="s">
        <v>484</v>
      </c>
      <c r="D170" s="10">
        <v>1456.21</v>
      </c>
      <c r="E170" s="12">
        <v>1962.12</v>
      </c>
      <c r="F170" s="15">
        <v>2173.2399999999998</v>
      </c>
      <c r="G170" s="15">
        <v>1607.66</v>
      </c>
      <c r="H170" s="16">
        <f>SUM(D170:G170)</f>
        <v>7199.23</v>
      </c>
      <c r="I170" s="3">
        <f>H170/$H$605</f>
        <v>5.8232586109365099E-4</v>
      </c>
    </row>
    <row r="171" spans="1:9" ht="18" customHeight="1" x14ac:dyDescent="0.35">
      <c r="A171" s="1">
        <v>7350</v>
      </c>
      <c r="B171" s="1" t="s">
        <v>625</v>
      </c>
      <c r="C171" s="1" t="s">
        <v>626</v>
      </c>
      <c r="D171" s="10">
        <v>1511.83</v>
      </c>
      <c r="E171" s="12">
        <v>1881.72</v>
      </c>
      <c r="F171" s="15">
        <v>1958.18</v>
      </c>
      <c r="G171" s="15">
        <v>1728.97</v>
      </c>
      <c r="H171" s="16">
        <f>SUM(D171:G171)</f>
        <v>7080.7000000000007</v>
      </c>
      <c r="I171" s="3">
        <f>H171/$H$605</f>
        <v>5.7273829626860312E-4</v>
      </c>
    </row>
    <row r="172" spans="1:9" ht="18" customHeight="1" x14ac:dyDescent="0.35">
      <c r="A172" s="1">
        <v>7068</v>
      </c>
      <c r="B172" s="1" t="s">
        <v>75</v>
      </c>
      <c r="C172" s="1" t="s">
        <v>76</v>
      </c>
      <c r="D172" s="10">
        <v>1788.4</v>
      </c>
      <c r="E172" s="12">
        <v>2178.59</v>
      </c>
      <c r="F172" s="15">
        <v>1629.89</v>
      </c>
      <c r="G172" s="15">
        <v>1192.24</v>
      </c>
      <c r="H172" s="16">
        <f>SUM(D172:G172)</f>
        <v>6789.12</v>
      </c>
      <c r="I172" s="3">
        <f>H172/$H$605</f>
        <v>5.4915319417050544E-4</v>
      </c>
    </row>
    <row r="173" spans="1:9" ht="18" customHeight="1" x14ac:dyDescent="0.35">
      <c r="A173" s="1">
        <v>17193</v>
      </c>
      <c r="B173" s="1" t="s">
        <v>1045</v>
      </c>
      <c r="C173" s="1" t="s">
        <v>1046</v>
      </c>
      <c r="D173" s="10">
        <v>1650.11</v>
      </c>
      <c r="E173" s="12">
        <v>1991.26</v>
      </c>
      <c r="F173" s="15">
        <v>1126.72</v>
      </c>
      <c r="G173" s="15">
        <v>1971.87</v>
      </c>
      <c r="H173" s="16">
        <f>SUM(D173:G173)</f>
        <v>6739.96</v>
      </c>
      <c r="I173" s="3">
        <f>H173/$H$605</f>
        <v>5.4517677734101629E-4</v>
      </c>
    </row>
    <row r="174" spans="1:9" ht="18" customHeight="1" x14ac:dyDescent="0.35">
      <c r="A174" s="1">
        <v>7040</v>
      </c>
      <c r="B174" s="1" t="s">
        <v>21</v>
      </c>
      <c r="C174" s="1" t="s">
        <v>22</v>
      </c>
      <c r="D174" s="10">
        <v>977.53</v>
      </c>
      <c r="E174" s="12">
        <v>1730.22</v>
      </c>
      <c r="F174" s="15">
        <v>2059.52</v>
      </c>
      <c r="G174" s="15">
        <v>1960.31</v>
      </c>
      <c r="H174" s="16">
        <f>SUM(D174:G174)</f>
        <v>6727.58</v>
      </c>
      <c r="I174" s="3">
        <f>H174/$H$605</f>
        <v>5.4417539328184051E-4</v>
      </c>
    </row>
    <row r="175" spans="1:9" ht="18" customHeight="1" x14ac:dyDescent="0.35">
      <c r="A175" s="1">
        <v>7058</v>
      </c>
      <c r="B175" s="1" t="s">
        <v>55</v>
      </c>
      <c r="C175" s="1" t="s">
        <v>56</v>
      </c>
      <c r="D175" s="10">
        <v>1430.02</v>
      </c>
      <c r="E175" s="12">
        <v>1570.55</v>
      </c>
      <c r="F175" s="15">
        <v>1807.25</v>
      </c>
      <c r="G175" s="15">
        <v>1744.16</v>
      </c>
      <c r="H175" s="16">
        <f>SUM(D175:G175)</f>
        <v>6551.98</v>
      </c>
      <c r="I175" s="3">
        <f>H175/$H$605</f>
        <v>5.2997159354102868E-4</v>
      </c>
    </row>
    <row r="176" spans="1:9" ht="18" customHeight="1" x14ac:dyDescent="0.35">
      <c r="A176" s="1">
        <v>7054</v>
      </c>
      <c r="B176" s="1" t="s">
        <v>47</v>
      </c>
      <c r="C176" s="1" t="s">
        <v>48</v>
      </c>
      <c r="D176" s="10">
        <v>1537.67</v>
      </c>
      <c r="E176" s="12">
        <v>2605.4</v>
      </c>
      <c r="F176" s="15">
        <v>972.82</v>
      </c>
      <c r="G176" s="15">
        <v>1369.9</v>
      </c>
      <c r="H176" s="16">
        <f>SUM(D176:G176)</f>
        <v>6485.7899999999991</v>
      </c>
      <c r="I176" s="3">
        <f>H176/$H$605</f>
        <v>5.2461766697585585E-4</v>
      </c>
    </row>
    <row r="177" spans="1:9" ht="18" customHeight="1" x14ac:dyDescent="0.35">
      <c r="A177" s="1">
        <v>16336</v>
      </c>
      <c r="B177" s="1" t="s">
        <v>997</v>
      </c>
      <c r="C177" s="1" t="s">
        <v>998</v>
      </c>
      <c r="D177" s="10">
        <v>1851.12</v>
      </c>
      <c r="E177" s="12">
        <v>1515.63</v>
      </c>
      <c r="F177" s="15">
        <v>1529.01</v>
      </c>
      <c r="G177" s="15">
        <v>1574.32</v>
      </c>
      <c r="H177" s="16">
        <f>SUM(D177:G177)</f>
        <v>6470.08</v>
      </c>
      <c r="I177" s="3">
        <f>H177/$H$605</f>
        <v>5.2334692839995527E-4</v>
      </c>
    </row>
    <row r="178" spans="1:9" ht="18" customHeight="1" x14ac:dyDescent="0.35">
      <c r="A178" s="1">
        <v>7354</v>
      </c>
      <c r="B178" s="1" t="s">
        <v>632</v>
      </c>
      <c r="C178" s="1" t="s">
        <v>633</v>
      </c>
      <c r="D178" s="10">
        <v>1246</v>
      </c>
      <c r="E178" s="12">
        <v>1748.01</v>
      </c>
      <c r="F178" s="15">
        <v>1736.17</v>
      </c>
      <c r="G178" s="15">
        <v>1712.76</v>
      </c>
      <c r="H178" s="16">
        <f>SUM(D178:G178)</f>
        <v>6442.9400000000005</v>
      </c>
      <c r="I178" s="3">
        <f>H178/$H$605</f>
        <v>5.2115164864502568E-4</v>
      </c>
    </row>
    <row r="179" spans="1:9" ht="18" customHeight="1" x14ac:dyDescent="0.35">
      <c r="A179" s="1">
        <v>7163</v>
      </c>
      <c r="B179" s="1" t="s">
        <v>263</v>
      </c>
      <c r="C179" s="1" t="s">
        <v>264</v>
      </c>
      <c r="D179" s="10">
        <v>1822.69</v>
      </c>
      <c r="E179" s="12">
        <v>1463.45</v>
      </c>
      <c r="F179" s="15">
        <v>1552.25</v>
      </c>
      <c r="G179" s="15">
        <v>1437.55</v>
      </c>
      <c r="H179" s="16">
        <f>SUM(D179:G179)</f>
        <v>6275.9400000000005</v>
      </c>
      <c r="I179" s="3">
        <f>H179/$H$605</f>
        <v>5.0764347918764768E-4</v>
      </c>
    </row>
    <row r="180" spans="1:9" ht="18" customHeight="1" x14ac:dyDescent="0.35">
      <c r="A180" s="1">
        <v>12997</v>
      </c>
      <c r="B180" s="1" t="s">
        <v>913</v>
      </c>
      <c r="C180" s="1" t="s">
        <v>914</v>
      </c>
      <c r="D180" s="10">
        <v>1994.16</v>
      </c>
      <c r="E180" s="12">
        <v>1758.32</v>
      </c>
      <c r="F180" s="15">
        <v>1451.52</v>
      </c>
      <c r="G180" s="15">
        <v>1067.21</v>
      </c>
      <c r="H180" s="16">
        <f>SUM(D180:G180)</f>
        <v>6271.21</v>
      </c>
      <c r="I180" s="3">
        <f>H180/$H$605</f>
        <v>5.0726088253175898E-4</v>
      </c>
    </row>
    <row r="181" spans="1:9" ht="18" customHeight="1" x14ac:dyDescent="0.35">
      <c r="A181" s="1">
        <v>7224</v>
      </c>
      <c r="B181" s="1" t="s">
        <v>385</v>
      </c>
      <c r="C181" s="1" t="s">
        <v>386</v>
      </c>
      <c r="D181" s="10">
        <v>1583.36</v>
      </c>
      <c r="E181" s="12">
        <v>1612.33</v>
      </c>
      <c r="F181" s="15">
        <v>1486.49</v>
      </c>
      <c r="G181" s="15">
        <v>1525.78</v>
      </c>
      <c r="H181" s="16">
        <f>SUM(D181:G181)</f>
        <v>6207.9599999999991</v>
      </c>
      <c r="I181" s="3">
        <f>H181/$H$605</f>
        <v>5.0214476445882984E-4</v>
      </c>
    </row>
    <row r="182" spans="1:9" ht="18" customHeight="1" x14ac:dyDescent="0.35">
      <c r="A182" s="1">
        <v>7178</v>
      </c>
      <c r="B182" s="1" t="s">
        <v>293</v>
      </c>
      <c r="C182" s="1" t="s">
        <v>294</v>
      </c>
      <c r="D182" s="10">
        <v>1346.06</v>
      </c>
      <c r="E182" s="12">
        <v>2327.5500000000002</v>
      </c>
      <c r="F182" s="15">
        <v>1369.87</v>
      </c>
      <c r="G182" s="15">
        <v>986.44</v>
      </c>
      <c r="H182" s="16">
        <f>SUM(D182:G182)</f>
        <v>6029.92</v>
      </c>
      <c r="I182" s="3">
        <f>H182/$H$605</f>
        <v>4.8774359984690425E-4</v>
      </c>
    </row>
    <row r="183" spans="1:9" ht="18" customHeight="1" x14ac:dyDescent="0.35">
      <c r="A183" s="1">
        <v>7247</v>
      </c>
      <c r="B183" s="1" t="s">
        <v>431</v>
      </c>
      <c r="C183" s="1" t="s">
        <v>432</v>
      </c>
      <c r="D183" s="10">
        <v>1403.05</v>
      </c>
      <c r="E183" s="12">
        <v>1181.82</v>
      </c>
      <c r="F183" s="15">
        <v>1421.2</v>
      </c>
      <c r="G183" s="15">
        <v>1994.25</v>
      </c>
      <c r="H183" s="16">
        <f>SUM(D183:G183)</f>
        <v>6000.32</v>
      </c>
      <c r="I183" s="3">
        <f>H183/$H$605</f>
        <v>4.8534933747601566E-4</v>
      </c>
    </row>
    <row r="184" spans="1:9" ht="18" customHeight="1" x14ac:dyDescent="0.35">
      <c r="A184" s="1">
        <v>17899</v>
      </c>
      <c r="B184" s="1" t="s">
        <v>1089</v>
      </c>
      <c r="C184" s="1" t="s">
        <v>1090</v>
      </c>
      <c r="D184" s="10">
        <v>1119.48</v>
      </c>
      <c r="E184" s="12">
        <v>1501.86</v>
      </c>
      <c r="F184" s="15">
        <v>1589.79</v>
      </c>
      <c r="G184" s="15">
        <v>1736.48</v>
      </c>
      <c r="H184" s="16">
        <f>SUM(D184:G184)</f>
        <v>5947.6100000000006</v>
      </c>
      <c r="I184" s="3">
        <f>H184/$H$605</f>
        <v>4.8108577093650438E-4</v>
      </c>
    </row>
    <row r="185" spans="1:9" ht="18" customHeight="1" x14ac:dyDescent="0.35">
      <c r="A185" s="1">
        <v>7188</v>
      </c>
      <c r="B185" s="1" t="s">
        <v>313</v>
      </c>
      <c r="C185" s="1" t="s">
        <v>314</v>
      </c>
      <c r="D185" s="10">
        <v>1205.9000000000001</v>
      </c>
      <c r="E185" s="12">
        <v>1138.4100000000001</v>
      </c>
      <c r="F185" s="15">
        <v>1673.68</v>
      </c>
      <c r="G185" s="15">
        <v>1900.09</v>
      </c>
      <c r="H185" s="16">
        <f>SUM(D185:G185)</f>
        <v>5918.0800000000008</v>
      </c>
      <c r="I185" s="3">
        <f>H185/$H$605</f>
        <v>4.7869717067257399E-4</v>
      </c>
    </row>
    <row r="186" spans="1:9" ht="18" customHeight="1" x14ac:dyDescent="0.35">
      <c r="A186" s="1">
        <v>7110</v>
      </c>
      <c r="B186" s="1" t="s">
        <v>159</v>
      </c>
      <c r="C186" s="1" t="s">
        <v>160</v>
      </c>
      <c r="D186" s="10">
        <v>1463.63</v>
      </c>
      <c r="E186" s="12">
        <v>1618.18</v>
      </c>
      <c r="F186" s="15">
        <v>1518.7</v>
      </c>
      <c r="G186" s="15">
        <v>1295.21</v>
      </c>
      <c r="H186" s="16">
        <f>SUM(D186:G186)</f>
        <v>5895.72</v>
      </c>
      <c r="I186" s="3">
        <f>H186/$H$605</f>
        <v>4.7688853193564599E-4</v>
      </c>
    </row>
    <row r="187" spans="1:9" ht="18" customHeight="1" x14ac:dyDescent="0.35">
      <c r="A187" s="1">
        <v>7225</v>
      </c>
      <c r="B187" s="1" t="s">
        <v>387</v>
      </c>
      <c r="C187" s="1" t="s">
        <v>388</v>
      </c>
      <c r="D187" s="10">
        <v>1111.04</v>
      </c>
      <c r="E187" s="12">
        <v>1748.98</v>
      </c>
      <c r="F187" s="15">
        <v>1562.22</v>
      </c>
      <c r="G187" s="15">
        <v>1441.16</v>
      </c>
      <c r="H187" s="16">
        <f>SUM(D187:G187)</f>
        <v>5863.4</v>
      </c>
      <c r="I187" s="3">
        <f>H187/$H$605</f>
        <v>4.7427425626581082E-4</v>
      </c>
    </row>
    <row r="188" spans="1:9" ht="18" customHeight="1" x14ac:dyDescent="0.35">
      <c r="A188" s="1">
        <v>7173</v>
      </c>
      <c r="B188" s="1" t="s">
        <v>283</v>
      </c>
      <c r="C188" s="1" t="s">
        <v>284</v>
      </c>
      <c r="D188" s="10">
        <v>1145.58</v>
      </c>
      <c r="E188" s="12">
        <v>1495.97</v>
      </c>
      <c r="F188" s="15">
        <v>1606.09</v>
      </c>
      <c r="G188" s="15">
        <v>1577.88</v>
      </c>
      <c r="H188" s="16">
        <f>SUM(D188:G188)</f>
        <v>5825.52</v>
      </c>
      <c r="I188" s="3">
        <f>H188/$H$605</f>
        <v>4.7121024752901162E-4</v>
      </c>
    </row>
    <row r="189" spans="1:9" ht="18" customHeight="1" x14ac:dyDescent="0.35">
      <c r="A189" s="1">
        <v>7235</v>
      </c>
      <c r="B189" s="1" t="s">
        <v>407</v>
      </c>
      <c r="C189" s="1" t="s">
        <v>408</v>
      </c>
      <c r="D189" s="10">
        <v>1386.44</v>
      </c>
      <c r="E189" s="12">
        <v>1173.5999999999999</v>
      </c>
      <c r="F189" s="15">
        <v>2343.09</v>
      </c>
      <c r="G189" s="15">
        <v>914.16</v>
      </c>
      <c r="H189" s="16">
        <f>SUM(D189:G189)</f>
        <v>5817.29</v>
      </c>
      <c r="I189" s="3">
        <f>H189/$H$605</f>
        <v>4.7054454552521386E-4</v>
      </c>
    </row>
    <row r="190" spans="1:9" ht="18" customHeight="1" x14ac:dyDescent="0.35">
      <c r="A190" s="1">
        <v>7175</v>
      </c>
      <c r="B190" s="1" t="s">
        <v>287</v>
      </c>
      <c r="C190" s="1" t="s">
        <v>288</v>
      </c>
      <c r="D190" s="10">
        <v>1077.93</v>
      </c>
      <c r="E190" s="12">
        <v>2465.9899999999998</v>
      </c>
      <c r="F190" s="15">
        <v>928.06</v>
      </c>
      <c r="G190" s="15">
        <v>1332.63</v>
      </c>
      <c r="H190" s="16">
        <f>SUM(D190:G190)</f>
        <v>5804.61</v>
      </c>
      <c r="I190" s="3">
        <f>H190/$H$605</f>
        <v>4.6951889529336021E-4</v>
      </c>
    </row>
    <row r="191" spans="1:9" ht="18" customHeight="1" x14ac:dyDescent="0.35">
      <c r="A191" s="1">
        <v>7061</v>
      </c>
      <c r="B191" s="1" t="s">
        <v>61</v>
      </c>
      <c r="C191" s="1" t="s">
        <v>62</v>
      </c>
      <c r="D191" s="10">
        <v>1835.09</v>
      </c>
      <c r="E191" s="12">
        <v>1629.53</v>
      </c>
      <c r="F191" s="15">
        <v>920.82</v>
      </c>
      <c r="G191" s="15">
        <v>1168.21</v>
      </c>
      <c r="H191" s="16">
        <f>SUM(D191:G191)</f>
        <v>5553.65</v>
      </c>
      <c r="I191" s="3">
        <f>H191/$H$605</f>
        <v>4.4921943297585368E-4</v>
      </c>
    </row>
    <row r="192" spans="1:9" ht="18" customHeight="1" x14ac:dyDescent="0.35">
      <c r="A192" s="1">
        <v>7340</v>
      </c>
      <c r="B192" s="1" t="s">
        <v>611</v>
      </c>
      <c r="C192" s="1" t="s">
        <v>612</v>
      </c>
      <c r="D192" s="10">
        <v>735.14</v>
      </c>
      <c r="E192" s="12">
        <v>2087.4899999999998</v>
      </c>
      <c r="F192" s="15">
        <v>1276.25</v>
      </c>
      <c r="G192" s="15">
        <v>1375.88</v>
      </c>
      <c r="H192" s="16">
        <f>SUM(D192:G192)</f>
        <v>5474.7599999999993</v>
      </c>
      <c r="I192" s="3">
        <f>H192/$H$605</f>
        <v>4.4283823843398206E-4</v>
      </c>
    </row>
    <row r="193" spans="1:9" ht="18" customHeight="1" x14ac:dyDescent="0.35">
      <c r="A193" s="1">
        <v>16417</v>
      </c>
      <c r="B193" s="1" t="s">
        <v>1003</v>
      </c>
      <c r="C193" s="1" t="s">
        <v>1004</v>
      </c>
      <c r="D193" s="10">
        <v>1567.81</v>
      </c>
      <c r="E193" s="12">
        <v>1220.9000000000001</v>
      </c>
      <c r="F193" s="15">
        <v>1279.92</v>
      </c>
      <c r="G193" s="15">
        <v>1358.27</v>
      </c>
      <c r="H193" s="16">
        <f>SUM(D193:G193)</f>
        <v>5426.9</v>
      </c>
      <c r="I193" s="3">
        <f>H193/$H$605</f>
        <v>4.3896697501943053E-4</v>
      </c>
    </row>
    <row r="194" spans="1:9" ht="18" customHeight="1" x14ac:dyDescent="0.35">
      <c r="A194" s="1">
        <v>11961</v>
      </c>
      <c r="B194" s="1" t="s">
        <v>845</v>
      </c>
      <c r="C194" s="1" t="s">
        <v>846</v>
      </c>
      <c r="D194" s="10">
        <v>972.66</v>
      </c>
      <c r="E194" s="12">
        <v>1588.14</v>
      </c>
      <c r="F194" s="15">
        <v>1098.9100000000001</v>
      </c>
      <c r="G194" s="15">
        <v>1732.77</v>
      </c>
      <c r="H194" s="16">
        <f>SUM(D194:G194)</f>
        <v>5392.48</v>
      </c>
      <c r="I194" s="3">
        <f>H194/$H$605</f>
        <v>4.3618283614084994E-4</v>
      </c>
    </row>
    <row r="195" spans="1:9" ht="18" customHeight="1" x14ac:dyDescent="0.35">
      <c r="A195" s="1">
        <v>15265</v>
      </c>
      <c r="B195" s="1" t="s">
        <v>971</v>
      </c>
      <c r="C195" s="1" t="s">
        <v>972</v>
      </c>
      <c r="D195" s="10">
        <v>1878.54</v>
      </c>
      <c r="E195" s="12">
        <v>1229.9000000000001</v>
      </c>
      <c r="F195" s="15">
        <v>1316.12</v>
      </c>
      <c r="G195" s="15">
        <v>944.92</v>
      </c>
      <c r="H195" s="16">
        <f>SUM(D195:G195)</f>
        <v>5369.48</v>
      </c>
      <c r="I195" s="3">
        <f>H195/$H$605</f>
        <v>4.3432242956887576E-4</v>
      </c>
    </row>
    <row r="196" spans="1:9" ht="18" customHeight="1" x14ac:dyDescent="0.35">
      <c r="A196" s="1">
        <v>7100</v>
      </c>
      <c r="B196" s="1" t="s">
        <v>139</v>
      </c>
      <c r="C196" s="1" t="s">
        <v>140</v>
      </c>
      <c r="D196" s="10">
        <v>874.15</v>
      </c>
      <c r="E196" s="12">
        <v>1416.41</v>
      </c>
      <c r="F196" s="15">
        <v>1620.08</v>
      </c>
      <c r="G196" s="15">
        <v>1430.95</v>
      </c>
      <c r="H196" s="16">
        <f>SUM(D196:G196)</f>
        <v>5341.59</v>
      </c>
      <c r="I196" s="3">
        <f>H196/$H$605</f>
        <v>4.3206648438225137E-4</v>
      </c>
    </row>
    <row r="197" spans="1:9" ht="18" customHeight="1" x14ac:dyDescent="0.35">
      <c r="A197" s="1">
        <v>7089</v>
      </c>
      <c r="B197" s="1" t="s">
        <v>117</v>
      </c>
      <c r="C197" s="1" t="s">
        <v>118</v>
      </c>
      <c r="D197" s="10">
        <v>1562.86</v>
      </c>
      <c r="E197" s="12">
        <v>1212.19</v>
      </c>
      <c r="F197" s="15">
        <v>1152.8</v>
      </c>
      <c r="G197" s="15">
        <v>1368.32</v>
      </c>
      <c r="H197" s="16">
        <f>SUM(D197:G197)</f>
        <v>5296.17</v>
      </c>
      <c r="I197" s="3">
        <f>H197/$H$605</f>
        <v>4.2839258583881359E-4</v>
      </c>
    </row>
    <row r="198" spans="1:9" ht="18" customHeight="1" x14ac:dyDescent="0.35">
      <c r="A198" s="1">
        <v>7121</v>
      </c>
      <c r="B198" s="1" t="s">
        <v>181</v>
      </c>
      <c r="C198" s="1" t="s">
        <v>182</v>
      </c>
      <c r="D198" s="10">
        <v>892.69</v>
      </c>
      <c r="E198" s="12">
        <v>1293.27</v>
      </c>
      <c r="F198" s="15">
        <v>1323.43</v>
      </c>
      <c r="G198" s="15">
        <v>1658.92</v>
      </c>
      <c r="H198" s="16">
        <f>SUM(D198:G198)</f>
        <v>5168.3100000000004</v>
      </c>
      <c r="I198" s="3">
        <f>H198/$H$605</f>
        <v>4.1805034304348213E-4</v>
      </c>
    </row>
    <row r="199" spans="1:9" ht="18" customHeight="1" x14ac:dyDescent="0.35">
      <c r="A199" s="1">
        <v>7286</v>
      </c>
      <c r="B199" s="1" t="s">
        <v>507</v>
      </c>
      <c r="C199" s="1" t="s">
        <v>508</v>
      </c>
      <c r="D199" s="10">
        <v>867.53</v>
      </c>
      <c r="E199" s="12">
        <v>1370.82</v>
      </c>
      <c r="F199" s="15">
        <v>1536.19</v>
      </c>
      <c r="G199" s="15">
        <v>1386.4</v>
      </c>
      <c r="H199" s="16">
        <f>SUM(D199:G199)</f>
        <v>5160.9400000000005</v>
      </c>
      <c r="I199" s="3">
        <f>H199/$H$605</f>
        <v>4.1745420406802782E-4</v>
      </c>
    </row>
    <row r="200" spans="1:9" ht="18" customHeight="1" x14ac:dyDescent="0.35">
      <c r="A200" s="1">
        <v>7112</v>
      </c>
      <c r="B200" s="1" t="s">
        <v>163</v>
      </c>
      <c r="C200" s="1" t="s">
        <v>164</v>
      </c>
      <c r="D200" s="10">
        <v>1690.95</v>
      </c>
      <c r="E200" s="12">
        <v>983.96</v>
      </c>
      <c r="F200" s="15">
        <v>1076.56</v>
      </c>
      <c r="G200" s="15">
        <v>1251.3599999999999</v>
      </c>
      <c r="H200" s="16">
        <f>SUM(D200:G200)</f>
        <v>5002.83</v>
      </c>
      <c r="I200" s="3">
        <f>H200/$H$605</f>
        <v>4.0466512219433886E-4</v>
      </c>
    </row>
    <row r="201" spans="1:9" ht="18" customHeight="1" x14ac:dyDescent="0.35">
      <c r="A201" s="1">
        <v>7353</v>
      </c>
      <c r="B201" s="1" t="s">
        <v>630</v>
      </c>
      <c r="C201" s="1" t="s">
        <v>631</v>
      </c>
      <c r="D201" s="10">
        <v>426.18</v>
      </c>
      <c r="E201" s="12">
        <v>2113.21</v>
      </c>
      <c r="F201" s="15">
        <v>1040.6300000000001</v>
      </c>
      <c r="G201" s="15">
        <v>1356.87</v>
      </c>
      <c r="H201" s="16">
        <f>SUM(D201:G201)</f>
        <v>4936.8899999999994</v>
      </c>
      <c r="I201" s="3">
        <f>H201/$H$605</f>
        <v>3.99331417439731E-4</v>
      </c>
    </row>
    <row r="202" spans="1:9" ht="18" customHeight="1" x14ac:dyDescent="0.35">
      <c r="A202" s="1">
        <v>10764</v>
      </c>
      <c r="B202" s="1" t="s">
        <v>801</v>
      </c>
      <c r="C202" s="1" t="s">
        <v>802</v>
      </c>
      <c r="D202" s="10">
        <v>1097.1300000000001</v>
      </c>
      <c r="E202" s="12">
        <v>1152.6099999999999</v>
      </c>
      <c r="F202" s="15">
        <v>1461.15</v>
      </c>
      <c r="G202" s="15">
        <v>1194.95</v>
      </c>
      <c r="H202" s="16">
        <f>SUM(D202:G202)</f>
        <v>4905.84</v>
      </c>
      <c r="I202" s="3">
        <f>H202/$H$605</f>
        <v>3.9681986856756588E-4</v>
      </c>
    </row>
    <row r="203" spans="1:9" ht="18" customHeight="1" x14ac:dyDescent="0.35">
      <c r="A203" s="1">
        <v>12888</v>
      </c>
      <c r="B203" s="1" t="s">
        <v>909</v>
      </c>
      <c r="C203" s="1" t="s">
        <v>910</v>
      </c>
      <c r="D203" s="10">
        <v>1270.92</v>
      </c>
      <c r="E203" s="12">
        <v>1130.49</v>
      </c>
      <c r="F203" s="15">
        <v>1470.88</v>
      </c>
      <c r="G203" s="15">
        <v>974.29</v>
      </c>
      <c r="H203" s="16">
        <f>SUM(D203:G203)</f>
        <v>4846.58</v>
      </c>
      <c r="I203" s="3">
        <f>H203/$H$605</f>
        <v>3.9202649059125313E-4</v>
      </c>
    </row>
    <row r="204" spans="1:9" ht="18" customHeight="1" x14ac:dyDescent="0.35">
      <c r="A204" s="1">
        <v>8550</v>
      </c>
      <c r="B204" s="1" t="s">
        <v>788</v>
      </c>
      <c r="C204" s="1" t="s">
        <v>789</v>
      </c>
      <c r="D204" s="10">
        <v>1424.93</v>
      </c>
      <c r="E204" s="12">
        <v>1008.64</v>
      </c>
      <c r="F204" s="15">
        <v>1417.18</v>
      </c>
      <c r="G204" s="15">
        <v>970.68</v>
      </c>
      <c r="H204" s="16">
        <f>SUM(D204:G204)</f>
        <v>4821.43</v>
      </c>
      <c r="I204" s="3">
        <f>H204/$H$605</f>
        <v>3.8999217644842047E-4</v>
      </c>
    </row>
    <row r="205" spans="1:9" ht="18" customHeight="1" x14ac:dyDescent="0.35">
      <c r="A205" s="1">
        <v>7069</v>
      </c>
      <c r="B205" s="1" t="s">
        <v>77</v>
      </c>
      <c r="C205" s="1" t="s">
        <v>78</v>
      </c>
      <c r="D205" s="10">
        <v>1153.6600000000001</v>
      </c>
      <c r="E205" s="12">
        <v>1242.56</v>
      </c>
      <c r="F205" s="15">
        <v>965.19</v>
      </c>
      <c r="G205" s="15">
        <v>1459.52</v>
      </c>
      <c r="H205" s="16">
        <f>SUM(D205:G205)</f>
        <v>4820.93</v>
      </c>
      <c r="I205" s="3">
        <f>H205/$H$605</f>
        <v>3.8995173282729064E-4</v>
      </c>
    </row>
    <row r="206" spans="1:9" ht="18" customHeight="1" x14ac:dyDescent="0.35">
      <c r="A206" s="1">
        <v>7351</v>
      </c>
      <c r="B206" s="1" t="s">
        <v>627</v>
      </c>
      <c r="C206" s="1" t="s">
        <v>628</v>
      </c>
      <c r="D206" s="10">
        <v>800.14</v>
      </c>
      <c r="E206" s="12">
        <v>1177.8499999999999</v>
      </c>
      <c r="F206" s="15">
        <v>1708.72</v>
      </c>
      <c r="G206" s="15">
        <v>1132.7</v>
      </c>
      <c r="H206" s="16">
        <f>SUM(D206:G206)</f>
        <v>4819.41</v>
      </c>
      <c r="I206" s="3">
        <f>H206/$H$605</f>
        <v>3.8982878421905574E-4</v>
      </c>
    </row>
    <row r="207" spans="1:9" ht="18" customHeight="1" x14ac:dyDescent="0.35">
      <c r="A207" s="1">
        <v>7393</v>
      </c>
      <c r="B207" s="1" t="s">
        <v>710</v>
      </c>
      <c r="C207" s="1" t="s">
        <v>711</v>
      </c>
      <c r="D207" s="10">
        <v>1217.72</v>
      </c>
      <c r="E207" s="12">
        <v>916.19</v>
      </c>
      <c r="F207" s="15">
        <v>1171.18</v>
      </c>
      <c r="G207" s="15">
        <v>1501.16</v>
      </c>
      <c r="H207" s="16">
        <f>SUM(D207:G207)</f>
        <v>4806.25</v>
      </c>
      <c r="I207" s="3">
        <f>H207/$H$605</f>
        <v>3.8876430811091747E-4</v>
      </c>
    </row>
    <row r="208" spans="1:9" ht="18" customHeight="1" x14ac:dyDescent="0.35">
      <c r="A208" s="1">
        <v>7594</v>
      </c>
      <c r="B208" s="1" t="s">
        <v>774</v>
      </c>
      <c r="C208" s="1" t="s">
        <v>775</v>
      </c>
      <c r="D208" s="10">
        <v>962.9</v>
      </c>
      <c r="E208" s="12">
        <v>1692.38</v>
      </c>
      <c r="F208" s="15">
        <v>1594.82</v>
      </c>
      <c r="G208" s="15">
        <v>544.49</v>
      </c>
      <c r="H208" s="16">
        <f>SUM(D208:G208)</f>
        <v>4794.59</v>
      </c>
      <c r="I208" s="3">
        <f>H208/$H$605</f>
        <v>3.8782116286616879E-4</v>
      </c>
    </row>
    <row r="209" spans="1:9" ht="18" customHeight="1" x14ac:dyDescent="0.35">
      <c r="A209" s="1">
        <v>19353</v>
      </c>
      <c r="B209" s="1" t="s">
        <v>1133</v>
      </c>
      <c r="C209" s="1" t="s">
        <v>1134</v>
      </c>
      <c r="D209" s="10">
        <v>361.28</v>
      </c>
      <c r="E209" s="12">
        <v>1807.12</v>
      </c>
      <c r="F209" s="16">
        <v>1843.86</v>
      </c>
      <c r="G209" s="15">
        <v>722.48</v>
      </c>
      <c r="H209" s="16">
        <f>SUM(D209:G209)</f>
        <v>4734.74</v>
      </c>
      <c r="I209" s="3">
        <f>H209/$H$605</f>
        <v>3.8298006141692281E-4</v>
      </c>
    </row>
    <row r="210" spans="1:9" ht="18" customHeight="1" x14ac:dyDescent="0.35">
      <c r="A210" s="1">
        <v>7194</v>
      </c>
      <c r="B210" s="1" t="s">
        <v>325</v>
      </c>
      <c r="C210" s="1" t="s">
        <v>326</v>
      </c>
      <c r="D210" s="10">
        <v>1196.51</v>
      </c>
      <c r="E210" s="12">
        <v>1308.73</v>
      </c>
      <c r="F210" s="15">
        <v>1116.1099999999999</v>
      </c>
      <c r="G210" s="15">
        <v>1095.8900000000001</v>
      </c>
      <c r="H210" s="16">
        <f>SUM(D210:G210)</f>
        <v>4717.24</v>
      </c>
      <c r="I210" s="3">
        <f>H210/$H$605</f>
        <v>3.8156453467737722E-4</v>
      </c>
    </row>
    <row r="211" spans="1:9" ht="18" customHeight="1" x14ac:dyDescent="0.35">
      <c r="A211" s="1">
        <v>7311</v>
      </c>
      <c r="B211" s="1" t="s">
        <v>555</v>
      </c>
      <c r="C211" s="1" t="s">
        <v>556</v>
      </c>
      <c r="D211" s="10">
        <v>895.89</v>
      </c>
      <c r="E211" s="12">
        <v>2080.46</v>
      </c>
      <c r="F211" s="15">
        <v>940.37</v>
      </c>
      <c r="G211" s="15">
        <v>764.74</v>
      </c>
      <c r="H211" s="16">
        <f>SUM(D211:G211)</f>
        <v>4681.46</v>
      </c>
      <c r="I211" s="3">
        <f>H211/$H$605</f>
        <v>3.7867038914932345E-4</v>
      </c>
    </row>
    <row r="212" spans="1:9" ht="18" customHeight="1" x14ac:dyDescent="0.35">
      <c r="A212" s="1">
        <v>7592</v>
      </c>
      <c r="B212" s="1" t="s">
        <v>770</v>
      </c>
      <c r="C212" s="1" t="s">
        <v>771</v>
      </c>
      <c r="D212" s="10">
        <v>1113.98</v>
      </c>
      <c r="E212" s="12">
        <v>1284.94</v>
      </c>
      <c r="F212" s="15">
        <v>1433.8</v>
      </c>
      <c r="G212" s="15">
        <v>826.31</v>
      </c>
      <c r="H212" s="16">
        <f>SUM(D212:G212)</f>
        <v>4659.0300000000007</v>
      </c>
      <c r="I212" s="3">
        <f>H212/$H$605</f>
        <v>3.768560883054373E-4</v>
      </c>
    </row>
    <row r="213" spans="1:9" ht="18" customHeight="1" x14ac:dyDescent="0.35">
      <c r="A213" s="1">
        <v>7327</v>
      </c>
      <c r="B213" s="1" t="s">
        <v>587</v>
      </c>
      <c r="C213" s="1" t="s">
        <v>588</v>
      </c>
      <c r="D213" s="10">
        <v>550.91999999999996</v>
      </c>
      <c r="E213" s="12">
        <v>1486.03</v>
      </c>
      <c r="F213" s="15">
        <v>1231.69</v>
      </c>
      <c r="G213" s="15">
        <v>1351.79</v>
      </c>
      <c r="H213" s="16">
        <f>SUM(D213:G213)</f>
        <v>4620.43</v>
      </c>
      <c r="I213" s="3">
        <f>H213/$H$605</f>
        <v>3.73733840754211E-4</v>
      </c>
    </row>
    <row r="214" spans="1:9" ht="18" customHeight="1" x14ac:dyDescent="0.35">
      <c r="A214" s="1">
        <v>12427</v>
      </c>
      <c r="B214" s="1" t="s">
        <v>871</v>
      </c>
      <c r="C214" s="1" t="s">
        <v>872</v>
      </c>
      <c r="D214" s="10">
        <v>1137.46</v>
      </c>
      <c r="E214" s="12">
        <v>1266.51</v>
      </c>
      <c r="F214" s="15">
        <v>1223.52</v>
      </c>
      <c r="G214" s="15">
        <v>976.82</v>
      </c>
      <c r="H214" s="16">
        <f>SUM(D214:G214)</f>
        <v>4604.3100000000004</v>
      </c>
      <c r="I214" s="3">
        <f>H214/$H$605</f>
        <v>3.7242993840898384E-4</v>
      </c>
    </row>
    <row r="215" spans="1:9" ht="18" customHeight="1" x14ac:dyDescent="0.35">
      <c r="A215" s="1">
        <v>12513</v>
      </c>
      <c r="B215" s="1" t="s">
        <v>875</v>
      </c>
      <c r="C215" s="1" t="s">
        <v>876</v>
      </c>
      <c r="D215" s="10">
        <v>1229.1300000000001</v>
      </c>
      <c r="E215" s="12">
        <v>1389.54</v>
      </c>
      <c r="F215" s="15">
        <v>1264.98</v>
      </c>
      <c r="G215" s="15">
        <v>711.66</v>
      </c>
      <c r="H215" s="16">
        <f>SUM(D215:G215)</f>
        <v>4595.3100000000004</v>
      </c>
      <c r="I215" s="3">
        <f>H215/$H$605</f>
        <v>3.7170195322864613E-4</v>
      </c>
    </row>
    <row r="216" spans="1:9" ht="18" customHeight="1" x14ac:dyDescent="0.35">
      <c r="A216" s="1">
        <v>9121</v>
      </c>
      <c r="B216" s="1" t="s">
        <v>794</v>
      </c>
      <c r="C216" s="1" t="s">
        <v>795</v>
      </c>
      <c r="D216" s="10">
        <v>930.47</v>
      </c>
      <c r="E216" s="12">
        <v>929.19</v>
      </c>
      <c r="F216" s="15">
        <v>1318.52</v>
      </c>
      <c r="G216" s="15">
        <v>1415.41</v>
      </c>
      <c r="H216" s="16">
        <f>SUM(D216:G216)</f>
        <v>4593.59</v>
      </c>
      <c r="I216" s="3">
        <f>H216/$H$605</f>
        <v>3.7156282717195932E-4</v>
      </c>
    </row>
    <row r="217" spans="1:9" ht="18" customHeight="1" x14ac:dyDescent="0.35">
      <c r="A217" s="1">
        <v>7245</v>
      </c>
      <c r="B217" s="1" t="s">
        <v>427</v>
      </c>
      <c r="C217" s="1" t="s">
        <v>428</v>
      </c>
      <c r="D217" s="10">
        <v>1053.82</v>
      </c>
      <c r="E217" s="12">
        <v>1168.94</v>
      </c>
      <c r="F217" s="15">
        <v>880.02</v>
      </c>
      <c r="G217" s="15">
        <v>1479</v>
      </c>
      <c r="H217" s="16">
        <f>SUM(D217:G217)</f>
        <v>4581.7800000000007</v>
      </c>
      <c r="I217" s="3">
        <f>H217/$H$605</f>
        <v>3.7060754884087174E-4</v>
      </c>
    </row>
    <row r="218" spans="1:9" ht="18" customHeight="1" x14ac:dyDescent="0.35">
      <c r="A218" s="1">
        <v>7266</v>
      </c>
      <c r="B218" s="1" t="s">
        <v>469</v>
      </c>
      <c r="C218" s="1" t="s">
        <v>470</v>
      </c>
      <c r="D218" s="10">
        <v>1171.06</v>
      </c>
      <c r="E218" s="12">
        <v>1048.8</v>
      </c>
      <c r="F218" s="15">
        <v>1292.55</v>
      </c>
      <c r="G218" s="15">
        <v>1032.51</v>
      </c>
      <c r="H218" s="16">
        <f>SUM(D218:G218)</f>
        <v>4544.92</v>
      </c>
      <c r="I218" s="3">
        <f>H218/$H$605</f>
        <v>3.6762604509117734E-4</v>
      </c>
    </row>
    <row r="219" spans="1:9" ht="18" customHeight="1" x14ac:dyDescent="0.35">
      <c r="A219" s="1">
        <v>11401</v>
      </c>
      <c r="B219" s="1" t="s">
        <v>841</v>
      </c>
      <c r="C219" s="1" t="s">
        <v>842</v>
      </c>
      <c r="D219" s="10">
        <v>1309.5999999999999</v>
      </c>
      <c r="E219" s="12">
        <v>940.73</v>
      </c>
      <c r="F219" s="15">
        <v>1001.05</v>
      </c>
      <c r="G219" s="15">
        <v>1232.48</v>
      </c>
      <c r="H219" s="16">
        <f>SUM(D219:G219)</f>
        <v>4483.8600000000006</v>
      </c>
      <c r="I219" s="3">
        <f>H219/$H$605</f>
        <v>3.6268707007879714E-4</v>
      </c>
    </row>
    <row r="220" spans="1:9" ht="18" customHeight="1" x14ac:dyDescent="0.35">
      <c r="A220" s="1">
        <v>7303</v>
      </c>
      <c r="B220" s="1" t="s">
        <v>539</v>
      </c>
      <c r="C220" s="1" t="s">
        <v>540</v>
      </c>
      <c r="D220" s="10">
        <v>724.48</v>
      </c>
      <c r="E220" s="12">
        <v>1513.95</v>
      </c>
      <c r="F220" s="15">
        <v>1119.8</v>
      </c>
      <c r="G220" s="15">
        <v>1075.6400000000001</v>
      </c>
      <c r="H220" s="16">
        <f>SUM(D220:G220)</f>
        <v>4433.8700000000008</v>
      </c>
      <c r="I220" s="3">
        <f>H220/$H$605</f>
        <v>3.5864351683823227E-4</v>
      </c>
    </row>
    <row r="221" spans="1:9" ht="18" customHeight="1" x14ac:dyDescent="0.35">
      <c r="A221" s="1">
        <v>7243</v>
      </c>
      <c r="B221" s="1" t="s">
        <v>423</v>
      </c>
      <c r="C221" s="1" t="s">
        <v>424</v>
      </c>
      <c r="D221" s="10">
        <v>741.24</v>
      </c>
      <c r="E221" s="12">
        <v>829.83</v>
      </c>
      <c r="F221" s="15">
        <v>1164.9000000000001</v>
      </c>
      <c r="G221" s="15">
        <v>1578</v>
      </c>
      <c r="H221" s="16">
        <f>SUM(D221:G221)</f>
        <v>4313.97</v>
      </c>
      <c r="I221" s="3">
        <f>H221/$H$605</f>
        <v>3.4894513649128841E-4</v>
      </c>
    </row>
    <row r="222" spans="1:9" ht="18" customHeight="1" x14ac:dyDescent="0.35">
      <c r="A222" s="1">
        <v>7267</v>
      </c>
      <c r="B222" s="1" t="s">
        <v>471</v>
      </c>
      <c r="C222" s="1" t="s">
        <v>472</v>
      </c>
      <c r="D222" s="10">
        <v>1387.82</v>
      </c>
      <c r="E222" s="12">
        <v>1390.88</v>
      </c>
      <c r="F222" s="15">
        <v>708.17</v>
      </c>
      <c r="G222" s="15">
        <v>790.64</v>
      </c>
      <c r="H222" s="16">
        <f>SUM(D222:G222)</f>
        <v>4277.51</v>
      </c>
      <c r="I222" s="3">
        <f>H222/$H$605</f>
        <v>3.4599598763849793E-4</v>
      </c>
    </row>
    <row r="223" spans="1:9" ht="18" customHeight="1" x14ac:dyDescent="0.35">
      <c r="A223" s="1">
        <v>7413</v>
      </c>
      <c r="B223" s="1" t="s">
        <v>744</v>
      </c>
      <c r="C223" s="1" t="s">
        <v>745</v>
      </c>
      <c r="D223" s="10">
        <v>1102.93</v>
      </c>
      <c r="E223" s="12">
        <v>1641.82</v>
      </c>
      <c r="F223" s="15">
        <v>569.77</v>
      </c>
      <c r="G223" s="15">
        <v>908.46</v>
      </c>
      <c r="H223" s="16">
        <f>SUM(D223:G223)</f>
        <v>4222.9799999999996</v>
      </c>
      <c r="I223" s="3">
        <f>H223/$H$605</f>
        <v>3.4158520631807378E-4</v>
      </c>
    </row>
    <row r="224" spans="1:9" ht="18" customHeight="1" x14ac:dyDescent="0.35">
      <c r="A224" s="1">
        <v>7404</v>
      </c>
      <c r="B224" s="1" t="s">
        <v>732</v>
      </c>
      <c r="C224" s="1" t="s">
        <v>733</v>
      </c>
      <c r="D224" s="10">
        <v>907.31</v>
      </c>
      <c r="E224" s="12">
        <v>1544.29</v>
      </c>
      <c r="F224" s="15">
        <v>1188.9000000000001</v>
      </c>
      <c r="G224" s="15">
        <v>565.97</v>
      </c>
      <c r="H224" s="16">
        <f>SUM(D224:G224)</f>
        <v>4206.47</v>
      </c>
      <c r="I224" s="3">
        <f>H224/$H$605</f>
        <v>3.4024975794836541E-4</v>
      </c>
    </row>
    <row r="225" spans="1:9" ht="18" customHeight="1" x14ac:dyDescent="0.35">
      <c r="A225" s="1">
        <v>16795</v>
      </c>
      <c r="B225" s="1" t="s">
        <v>1031</v>
      </c>
      <c r="C225" s="1" t="s">
        <v>1032</v>
      </c>
      <c r="D225" s="10">
        <v>963.31</v>
      </c>
      <c r="E225" s="12">
        <v>1110.9000000000001</v>
      </c>
      <c r="F225" s="15">
        <v>1130.18</v>
      </c>
      <c r="G225" s="15">
        <v>1000.51</v>
      </c>
      <c r="H225" s="16">
        <f>SUM(D225:G225)</f>
        <v>4204.9000000000005</v>
      </c>
      <c r="I225" s="3">
        <f>H225/$H$605</f>
        <v>3.4012276497801761E-4</v>
      </c>
    </row>
    <row r="226" spans="1:9" ht="18" customHeight="1" x14ac:dyDescent="0.35">
      <c r="A226" s="1">
        <v>7114</v>
      </c>
      <c r="B226" s="1" t="s">
        <v>167</v>
      </c>
      <c r="C226" s="1" t="s">
        <v>168</v>
      </c>
      <c r="D226" s="10">
        <v>1089.1600000000001</v>
      </c>
      <c r="E226" s="12">
        <v>1239.28</v>
      </c>
      <c r="F226" s="15">
        <v>876.15</v>
      </c>
      <c r="G226" s="15">
        <v>916.83</v>
      </c>
      <c r="H226" s="16">
        <f>SUM(D226:G226)</f>
        <v>4121.42</v>
      </c>
      <c r="I226" s="3">
        <f>H226/$H$605</f>
        <v>3.3337029799417376E-4</v>
      </c>
    </row>
    <row r="227" spans="1:9" ht="18" customHeight="1" x14ac:dyDescent="0.35">
      <c r="A227" s="1">
        <v>7105</v>
      </c>
      <c r="B227" s="1" t="s">
        <v>149</v>
      </c>
      <c r="C227" s="1" t="s">
        <v>150</v>
      </c>
      <c r="D227" s="10">
        <v>790.38</v>
      </c>
      <c r="E227" s="12">
        <v>1164.5</v>
      </c>
      <c r="F227" s="15">
        <v>847.42</v>
      </c>
      <c r="G227" s="15">
        <v>1140.94</v>
      </c>
      <c r="H227" s="16">
        <f>SUM(D227:G227)</f>
        <v>3943.2400000000002</v>
      </c>
      <c r="I227" s="3">
        <f>H227/$H$605</f>
        <v>3.1895780916833171E-4</v>
      </c>
    </row>
    <row r="228" spans="1:9" ht="18" customHeight="1" x14ac:dyDescent="0.35">
      <c r="A228" s="1">
        <v>7090</v>
      </c>
      <c r="B228" s="1" t="s">
        <v>119</v>
      </c>
      <c r="C228" s="1" t="s">
        <v>120</v>
      </c>
      <c r="D228" s="10">
        <v>1058.0899999999999</v>
      </c>
      <c r="E228" s="12">
        <v>1289.3900000000001</v>
      </c>
      <c r="F228" s="15">
        <v>701.11</v>
      </c>
      <c r="G228" s="15">
        <v>761.29</v>
      </c>
      <c r="H228" s="16">
        <f>SUM(D228:G228)</f>
        <v>3809.88</v>
      </c>
      <c r="I228" s="3">
        <f>H228/$H$605</f>
        <v>3.081706865405716E-4</v>
      </c>
    </row>
    <row r="229" spans="1:9" ht="18" customHeight="1" x14ac:dyDescent="0.35">
      <c r="A229" s="1">
        <v>16415</v>
      </c>
      <c r="B229" s="1" t="s">
        <v>999</v>
      </c>
      <c r="C229" s="1" t="s">
        <v>1000</v>
      </c>
      <c r="D229" s="10">
        <v>923.23</v>
      </c>
      <c r="E229" s="12">
        <v>1033.47</v>
      </c>
      <c r="F229" s="15">
        <v>746.91</v>
      </c>
      <c r="G229" s="15">
        <v>1086.0899999999999</v>
      </c>
      <c r="H229" s="16">
        <f>SUM(D229:G229)</f>
        <v>3789.7</v>
      </c>
      <c r="I229" s="3">
        <f>H229/$H$605</f>
        <v>3.0653838199176984E-4</v>
      </c>
    </row>
    <row r="230" spans="1:9" ht="18" customHeight="1" x14ac:dyDescent="0.35">
      <c r="A230" s="1">
        <v>7332</v>
      </c>
      <c r="B230" s="1" t="s">
        <v>595</v>
      </c>
      <c r="C230" s="1" t="s">
        <v>596</v>
      </c>
      <c r="D230" s="10">
        <v>592.51</v>
      </c>
      <c r="E230" s="12">
        <v>1100.83</v>
      </c>
      <c r="F230" s="15">
        <v>1231.56</v>
      </c>
      <c r="G230" s="15">
        <v>833.8</v>
      </c>
      <c r="H230" s="16">
        <f>SUM(D230:G230)</f>
        <v>3758.7</v>
      </c>
      <c r="I230" s="3">
        <f>H230/$H$605</f>
        <v>3.0403087748171766E-4</v>
      </c>
    </row>
    <row r="231" spans="1:9" ht="18" customHeight="1" x14ac:dyDescent="0.35">
      <c r="A231" s="1">
        <v>7307</v>
      </c>
      <c r="B231" s="1" t="s">
        <v>547</v>
      </c>
      <c r="C231" s="1" t="s">
        <v>548</v>
      </c>
      <c r="D231" s="10">
        <v>1142.78</v>
      </c>
      <c r="E231" s="12">
        <v>777.53</v>
      </c>
      <c r="F231" s="15">
        <v>858.04</v>
      </c>
      <c r="G231" s="15">
        <v>966.33</v>
      </c>
      <c r="H231" s="16">
        <f>SUM(D231:G231)</f>
        <v>3744.68</v>
      </c>
      <c r="I231" s="3">
        <f>H231/$H$605</f>
        <v>3.0289683834523599E-4</v>
      </c>
    </row>
    <row r="232" spans="1:9" ht="18" customHeight="1" x14ac:dyDescent="0.35">
      <c r="A232" s="1">
        <v>12721</v>
      </c>
      <c r="B232" s="1" t="s">
        <v>893</v>
      </c>
      <c r="C232" s="1" t="s">
        <v>894</v>
      </c>
      <c r="D232" s="10">
        <v>1197.29</v>
      </c>
      <c r="E232" s="12">
        <v>824.02</v>
      </c>
      <c r="F232" s="15">
        <v>855.22</v>
      </c>
      <c r="G232" s="15">
        <v>816.35</v>
      </c>
      <c r="H232" s="16">
        <f>SUM(D232:G232)</f>
        <v>3692.8799999999997</v>
      </c>
      <c r="I232" s="3">
        <f>H232/$H$605</f>
        <v>2.9870687919618096E-4</v>
      </c>
    </row>
    <row r="233" spans="1:9" ht="18" customHeight="1" x14ac:dyDescent="0.35">
      <c r="A233" s="1">
        <v>7222</v>
      </c>
      <c r="B233" s="1" t="s">
        <v>381</v>
      </c>
      <c r="C233" s="1" t="s">
        <v>382</v>
      </c>
      <c r="D233" s="10">
        <v>705.36</v>
      </c>
      <c r="E233" s="12">
        <v>993.24</v>
      </c>
      <c r="F233" s="15">
        <v>1129.6300000000001</v>
      </c>
      <c r="G233" s="15">
        <v>842.12</v>
      </c>
      <c r="H233" s="16">
        <f>SUM(D233:G233)</f>
        <v>3670.35</v>
      </c>
      <c r="I233" s="3">
        <f>H233/$H$605</f>
        <v>2.9688448962806886E-4</v>
      </c>
    </row>
    <row r="234" spans="1:9" ht="18" customHeight="1" x14ac:dyDescent="0.35">
      <c r="A234" s="1">
        <v>7043</v>
      </c>
      <c r="B234" s="1" t="s">
        <v>27</v>
      </c>
      <c r="C234" s="1" t="s">
        <v>28</v>
      </c>
      <c r="D234" s="10">
        <v>450.83</v>
      </c>
      <c r="E234" s="12">
        <v>851.13</v>
      </c>
      <c r="F234" s="15">
        <v>1368.16</v>
      </c>
      <c r="G234" s="15">
        <v>964.33</v>
      </c>
      <c r="H234" s="16">
        <f>SUM(D234:G234)</f>
        <v>3634.45</v>
      </c>
      <c r="I234" s="3">
        <f>H234/$H$605</f>
        <v>2.9398063763094387E-4</v>
      </c>
    </row>
    <row r="235" spans="1:9" ht="18" customHeight="1" x14ac:dyDescent="0.35">
      <c r="A235" s="1">
        <v>7306</v>
      </c>
      <c r="B235" s="1" t="s">
        <v>545</v>
      </c>
      <c r="C235" s="1" t="s">
        <v>546</v>
      </c>
      <c r="D235" s="10">
        <v>889.64</v>
      </c>
      <c r="E235" s="12">
        <v>700.63</v>
      </c>
      <c r="F235" s="15">
        <v>885.8</v>
      </c>
      <c r="G235" s="15">
        <v>1149.46</v>
      </c>
      <c r="H235" s="16">
        <f>SUM(D235:G235)</f>
        <v>3625.5299999999997</v>
      </c>
      <c r="I235" s="3">
        <f>H235/$H$605</f>
        <v>2.9325912342998691E-4</v>
      </c>
    </row>
    <row r="236" spans="1:9" ht="18" customHeight="1" x14ac:dyDescent="0.35">
      <c r="A236" s="1">
        <v>7164</v>
      </c>
      <c r="B236" s="1" t="s">
        <v>265</v>
      </c>
      <c r="C236" s="1" t="s">
        <v>266</v>
      </c>
      <c r="D236" s="10">
        <v>1076.5</v>
      </c>
      <c r="E236" s="12">
        <v>660.31</v>
      </c>
      <c r="F236" s="15">
        <v>1014.69</v>
      </c>
      <c r="G236" s="15">
        <v>865.8</v>
      </c>
      <c r="H236" s="16">
        <f>SUM(D236:G236)</f>
        <v>3617.3</v>
      </c>
      <c r="I236" s="3">
        <f>H236/$H$605</f>
        <v>2.925934214261892E-4</v>
      </c>
    </row>
    <row r="237" spans="1:9" ht="18" customHeight="1" x14ac:dyDescent="0.35">
      <c r="A237" s="1">
        <v>15860</v>
      </c>
      <c r="B237" s="1" t="s">
        <v>979</v>
      </c>
      <c r="C237" s="1" t="s">
        <v>980</v>
      </c>
      <c r="D237" s="10">
        <v>664.93</v>
      </c>
      <c r="E237" s="12">
        <v>1008.06</v>
      </c>
      <c r="F237" s="15">
        <v>934.72</v>
      </c>
      <c r="G237" s="15">
        <v>989.93</v>
      </c>
      <c r="H237" s="16">
        <f>SUM(D237:G237)</f>
        <v>3597.64</v>
      </c>
      <c r="I237" s="3">
        <f>H237/$H$605</f>
        <v>2.9100317824336253E-4</v>
      </c>
    </row>
    <row r="238" spans="1:9" ht="18" customHeight="1" x14ac:dyDescent="0.35">
      <c r="A238" s="1">
        <v>12216</v>
      </c>
      <c r="B238" s="1" t="s">
        <v>855</v>
      </c>
      <c r="C238" s="1" t="s">
        <v>856</v>
      </c>
      <c r="D238" s="10">
        <v>632.44000000000005</v>
      </c>
      <c r="E238" s="12">
        <v>762.96</v>
      </c>
      <c r="F238" s="15">
        <v>934.4</v>
      </c>
      <c r="G238" s="15">
        <v>1241.26</v>
      </c>
      <c r="H238" s="16">
        <f>SUM(D238:G238)</f>
        <v>3571.0600000000004</v>
      </c>
      <c r="I238" s="3">
        <f>H238/$H$605</f>
        <v>2.8885319534409842E-4</v>
      </c>
    </row>
    <row r="239" spans="1:9" ht="18" customHeight="1" x14ac:dyDescent="0.35">
      <c r="A239" s="1">
        <v>14632</v>
      </c>
      <c r="B239" s="1" t="s">
        <v>955</v>
      </c>
      <c r="C239" s="1" t="s">
        <v>956</v>
      </c>
      <c r="D239" s="10">
        <v>1011.06</v>
      </c>
      <c r="E239" s="12">
        <v>878.06</v>
      </c>
      <c r="F239" s="15">
        <v>995.12</v>
      </c>
      <c r="G239" s="15">
        <v>680.03</v>
      </c>
      <c r="H239" s="16">
        <f>SUM(D239:G239)</f>
        <v>3564.2699999999995</v>
      </c>
      <c r="I239" s="3">
        <f>H239/$H$605</f>
        <v>2.883039709691547E-4</v>
      </c>
    </row>
    <row r="240" spans="1:9" ht="18" customHeight="1" x14ac:dyDescent="0.35">
      <c r="A240" s="1">
        <v>16786</v>
      </c>
      <c r="B240" s="1" t="s">
        <v>1029</v>
      </c>
      <c r="C240" s="1" t="s">
        <v>1030</v>
      </c>
      <c r="D240" s="10">
        <v>777.16</v>
      </c>
      <c r="E240" s="12">
        <v>883.59</v>
      </c>
      <c r="F240" s="15">
        <v>956.04</v>
      </c>
      <c r="G240" s="15">
        <v>927.93</v>
      </c>
      <c r="H240" s="16">
        <f>SUM(D240:G240)</f>
        <v>3544.72</v>
      </c>
      <c r="I240" s="3">
        <f>H240/$H$605</f>
        <v>2.8672262538297663E-4</v>
      </c>
    </row>
    <row r="241" spans="1:9" ht="18" customHeight="1" x14ac:dyDescent="0.35">
      <c r="A241" s="1">
        <v>7070</v>
      </c>
      <c r="B241" s="1" t="s">
        <v>79</v>
      </c>
      <c r="C241" s="1" t="s">
        <v>80</v>
      </c>
      <c r="D241" s="10">
        <v>938.29</v>
      </c>
      <c r="E241" s="12">
        <v>769.3</v>
      </c>
      <c r="F241" s="15">
        <v>1495.69</v>
      </c>
      <c r="G241" s="15">
        <v>334.94</v>
      </c>
      <c r="H241" s="16">
        <f>SUM(D241:G241)</f>
        <v>3538.22</v>
      </c>
      <c r="I241" s="3">
        <f>H241/$H$605</f>
        <v>2.8619685830828822E-4</v>
      </c>
    </row>
    <row r="242" spans="1:9" ht="18" customHeight="1" x14ac:dyDescent="0.35">
      <c r="A242" s="1">
        <v>7079</v>
      </c>
      <c r="B242" s="1" t="s">
        <v>97</v>
      </c>
      <c r="C242" s="1" t="s">
        <v>98</v>
      </c>
      <c r="D242" s="10">
        <v>717.72</v>
      </c>
      <c r="E242" s="12">
        <v>742.83</v>
      </c>
      <c r="F242" s="15">
        <v>1003.73</v>
      </c>
      <c r="G242" s="15">
        <v>1070.28</v>
      </c>
      <c r="H242" s="16">
        <f>SUM(D242:G242)</f>
        <v>3534.5600000000004</v>
      </c>
      <c r="I242" s="3">
        <f>H242/$H$605</f>
        <v>2.859008110016176E-4</v>
      </c>
    </row>
    <row r="243" spans="1:9" ht="18" customHeight="1" x14ac:dyDescent="0.35">
      <c r="A243" s="1">
        <v>8441</v>
      </c>
      <c r="B243" s="1" t="s">
        <v>784</v>
      </c>
      <c r="C243" s="1" t="s">
        <v>785</v>
      </c>
      <c r="D243" s="10">
        <v>846.96</v>
      </c>
      <c r="E243" s="12">
        <v>1045.82</v>
      </c>
      <c r="F243" s="15">
        <v>781.36</v>
      </c>
      <c r="G243" s="15">
        <v>781.62</v>
      </c>
      <c r="H243" s="16">
        <f>SUM(D243:G243)</f>
        <v>3455.7599999999998</v>
      </c>
      <c r="I243" s="3">
        <f>H243/$H$605</f>
        <v>2.7952689631154933E-4</v>
      </c>
    </row>
    <row r="244" spans="1:9" ht="18" customHeight="1" x14ac:dyDescent="0.35">
      <c r="A244" s="1">
        <v>7297</v>
      </c>
      <c r="B244" s="1" t="s">
        <v>527</v>
      </c>
      <c r="C244" s="1" t="s">
        <v>528</v>
      </c>
      <c r="D244" s="10">
        <v>898.3</v>
      </c>
      <c r="E244" s="12">
        <v>891.06</v>
      </c>
      <c r="F244" s="15">
        <v>718.21</v>
      </c>
      <c r="G244" s="15">
        <v>947.04</v>
      </c>
      <c r="H244" s="16">
        <f>SUM(D244:G244)</f>
        <v>3454.6099999999997</v>
      </c>
      <c r="I244" s="3">
        <f>H244/$H$605</f>
        <v>2.7943387598295061E-4</v>
      </c>
    </row>
    <row r="245" spans="1:9" ht="18" customHeight="1" x14ac:dyDescent="0.35">
      <c r="A245" s="1">
        <v>7059</v>
      </c>
      <c r="B245" s="1" t="s">
        <v>57</v>
      </c>
      <c r="C245" s="1" t="s">
        <v>58</v>
      </c>
      <c r="D245" s="10">
        <v>791.53</v>
      </c>
      <c r="E245" s="12">
        <v>1137.26</v>
      </c>
      <c r="F245" s="15">
        <v>730.68</v>
      </c>
      <c r="G245" s="15">
        <v>756.58</v>
      </c>
      <c r="H245" s="16">
        <f>SUM(D245:G245)</f>
        <v>3416.0499999999997</v>
      </c>
      <c r="I245" s="3">
        <f>H245/$H$605</f>
        <v>2.7631486392141471E-4</v>
      </c>
    </row>
    <row r="246" spans="1:9" ht="18" customHeight="1" x14ac:dyDescent="0.35">
      <c r="A246" s="1">
        <v>7270</v>
      </c>
      <c r="B246" s="1" t="s">
        <v>477</v>
      </c>
      <c r="C246" s="1" t="s">
        <v>478</v>
      </c>
      <c r="D246" s="10">
        <v>798.44</v>
      </c>
      <c r="E246" s="12">
        <v>462.94</v>
      </c>
      <c r="F246" s="15">
        <v>1195.8</v>
      </c>
      <c r="G246" s="15">
        <v>888.96</v>
      </c>
      <c r="H246" s="16">
        <f>SUM(D246:G246)</f>
        <v>3346.1400000000003</v>
      </c>
      <c r="I246" s="3">
        <f>H246/$H$605</f>
        <v>2.7066003681503576E-4</v>
      </c>
    </row>
    <row r="247" spans="1:9" ht="18" customHeight="1" x14ac:dyDescent="0.35">
      <c r="A247" s="1">
        <v>7390</v>
      </c>
      <c r="B247" s="1" t="s">
        <v>704</v>
      </c>
      <c r="C247" s="1" t="s">
        <v>705</v>
      </c>
      <c r="D247" s="10">
        <v>925.22</v>
      </c>
      <c r="E247" s="12">
        <v>832.41</v>
      </c>
      <c r="F247" s="15">
        <v>790.07</v>
      </c>
      <c r="G247" s="15">
        <v>773.61</v>
      </c>
      <c r="H247" s="16">
        <f>SUM(D247:G247)</f>
        <v>3321.3100000000004</v>
      </c>
      <c r="I247" s="3">
        <f>H247/$H$605</f>
        <v>2.6865160658972616E-4</v>
      </c>
    </row>
    <row r="248" spans="1:9" ht="18" customHeight="1" x14ac:dyDescent="0.35">
      <c r="A248" s="1">
        <v>7294</v>
      </c>
      <c r="B248" s="1" t="s">
        <v>521</v>
      </c>
      <c r="C248" s="1" t="s">
        <v>522</v>
      </c>
      <c r="D248" s="10">
        <v>281.23</v>
      </c>
      <c r="E248" s="12">
        <v>972.68</v>
      </c>
      <c r="F248" s="15">
        <v>1287.27</v>
      </c>
      <c r="G248" s="15">
        <v>777.89</v>
      </c>
      <c r="H248" s="16">
        <f>SUM(D248:G248)</f>
        <v>3319.0699999999997</v>
      </c>
      <c r="I248" s="3">
        <f>H248/$H$605</f>
        <v>2.6847041916706427E-4</v>
      </c>
    </row>
    <row r="249" spans="1:9" ht="18" customHeight="1" x14ac:dyDescent="0.35">
      <c r="A249" s="1">
        <v>7122</v>
      </c>
      <c r="B249" s="1" t="s">
        <v>183</v>
      </c>
      <c r="C249" s="1" t="s">
        <v>184</v>
      </c>
      <c r="D249" s="10">
        <v>602.72</v>
      </c>
      <c r="E249" s="12">
        <v>690.25</v>
      </c>
      <c r="F249" s="15">
        <v>649.52</v>
      </c>
      <c r="G249" s="15">
        <v>1371.04</v>
      </c>
      <c r="H249" s="16">
        <f>SUM(D249:G249)</f>
        <v>3313.5299999999997</v>
      </c>
      <c r="I249" s="3">
        <f>H249/$H$605</f>
        <v>2.6802230384494527E-4</v>
      </c>
    </row>
    <row r="250" spans="1:9" ht="18" customHeight="1" x14ac:dyDescent="0.35">
      <c r="A250" s="1">
        <v>7104</v>
      </c>
      <c r="B250" s="1" t="s">
        <v>147</v>
      </c>
      <c r="C250" s="1" t="s">
        <v>148</v>
      </c>
      <c r="D250" s="10">
        <v>898.6</v>
      </c>
      <c r="E250" s="12">
        <v>756.55</v>
      </c>
      <c r="F250" s="15">
        <v>846.35</v>
      </c>
      <c r="G250" s="15">
        <v>811.16</v>
      </c>
      <c r="H250" s="16">
        <f>SUM(D250:G250)</f>
        <v>3312.66</v>
      </c>
      <c r="I250" s="3">
        <f>H250/$H$605</f>
        <v>2.6795193194417932E-4</v>
      </c>
    </row>
    <row r="251" spans="1:9" ht="18" customHeight="1" x14ac:dyDescent="0.35">
      <c r="A251" s="1">
        <v>7144</v>
      </c>
      <c r="B251" s="1" t="s">
        <v>227</v>
      </c>
      <c r="C251" s="1" t="s">
        <v>228</v>
      </c>
      <c r="D251" s="10">
        <v>519.59</v>
      </c>
      <c r="E251" s="12">
        <v>1074.73</v>
      </c>
      <c r="F251" s="15">
        <v>1202.24</v>
      </c>
      <c r="G251" s="15">
        <v>500.54</v>
      </c>
      <c r="H251" s="16">
        <f>SUM(D251:G251)</f>
        <v>3297.1000000000004</v>
      </c>
      <c r="I251" s="3">
        <f>H251/$H$605</f>
        <v>2.6669332645461765E-4</v>
      </c>
    </row>
    <row r="252" spans="1:9" ht="18" customHeight="1" x14ac:dyDescent="0.35">
      <c r="A252" s="1">
        <v>17415</v>
      </c>
      <c r="B252" s="1" t="s">
        <v>1057</v>
      </c>
      <c r="C252" s="1" t="s">
        <v>1058</v>
      </c>
      <c r="D252" s="10">
        <v>754.71</v>
      </c>
      <c r="E252" s="12">
        <v>914.78</v>
      </c>
      <c r="F252" s="15">
        <v>920.49</v>
      </c>
      <c r="G252" s="15">
        <v>698.55</v>
      </c>
      <c r="H252" s="16">
        <f>SUM(D252:G252)</f>
        <v>3288.5299999999997</v>
      </c>
      <c r="I252" s="3">
        <f>H252/$H$605</f>
        <v>2.6600012278845157E-4</v>
      </c>
    </row>
    <row r="253" spans="1:9" ht="18" customHeight="1" x14ac:dyDescent="0.35">
      <c r="A253" s="1">
        <v>7129</v>
      </c>
      <c r="B253" s="1" t="s">
        <v>197</v>
      </c>
      <c r="C253" s="1" t="s">
        <v>198</v>
      </c>
      <c r="D253" s="10">
        <v>685.8</v>
      </c>
      <c r="E253" s="12">
        <v>1013.32</v>
      </c>
      <c r="F253" s="15">
        <v>791.27</v>
      </c>
      <c r="G253" s="15">
        <v>791.82</v>
      </c>
      <c r="H253" s="16">
        <f>SUM(D253:G253)</f>
        <v>3282.21</v>
      </c>
      <c r="I253" s="3">
        <f>H253/$H$605</f>
        <v>2.6548891541736998E-4</v>
      </c>
    </row>
    <row r="254" spans="1:9" ht="18" customHeight="1" x14ac:dyDescent="0.35">
      <c r="A254" s="1">
        <v>7366</v>
      </c>
      <c r="B254" s="1" t="s">
        <v>656</v>
      </c>
      <c r="C254" s="1" t="s">
        <v>657</v>
      </c>
      <c r="D254" s="10">
        <v>1044.8399999999999</v>
      </c>
      <c r="E254" s="12">
        <v>924.44</v>
      </c>
      <c r="F254" s="15">
        <v>731.67</v>
      </c>
      <c r="G254" s="15">
        <v>527.89</v>
      </c>
      <c r="H254" s="16">
        <f>SUM(D254:G254)</f>
        <v>3228.8399999999997</v>
      </c>
      <c r="I254" s="3">
        <f>H254/$H$605</f>
        <v>2.6117196329796715E-4</v>
      </c>
    </row>
    <row r="255" spans="1:9" ht="18" customHeight="1" x14ac:dyDescent="0.35">
      <c r="A255" s="1">
        <v>7102</v>
      </c>
      <c r="B255" s="1" t="s">
        <v>143</v>
      </c>
      <c r="C255" s="1" t="s">
        <v>144</v>
      </c>
      <c r="D255" s="10">
        <v>830.83</v>
      </c>
      <c r="E255" s="12">
        <v>794.58</v>
      </c>
      <c r="F255" s="15">
        <v>867.1</v>
      </c>
      <c r="G255" s="15">
        <v>726.03</v>
      </c>
      <c r="H255" s="16">
        <f>SUM(D255:G255)</f>
        <v>3218.54</v>
      </c>
      <c r="I255" s="3">
        <f>H255/$H$605</f>
        <v>2.6033882470269176E-4</v>
      </c>
    </row>
    <row r="256" spans="1:9" ht="18" customHeight="1" x14ac:dyDescent="0.35">
      <c r="A256" s="1">
        <v>7204</v>
      </c>
      <c r="B256" s="1" t="s">
        <v>345</v>
      </c>
      <c r="C256" s="1" t="s">
        <v>346</v>
      </c>
      <c r="D256" s="10">
        <v>603.62</v>
      </c>
      <c r="E256" s="12">
        <v>1170.33</v>
      </c>
      <c r="F256" s="15">
        <v>685.4</v>
      </c>
      <c r="G256" s="15">
        <v>726.55</v>
      </c>
      <c r="H256" s="16">
        <f>SUM(D256:G256)</f>
        <v>3185.8999999999996</v>
      </c>
      <c r="I256" s="3">
        <f>H256/$H$605</f>
        <v>2.5769866511533352E-4</v>
      </c>
    </row>
    <row r="257" spans="1:9" ht="18" customHeight="1" x14ac:dyDescent="0.35">
      <c r="A257" s="6">
        <v>20227</v>
      </c>
      <c r="B257" s="6" t="s">
        <v>1173</v>
      </c>
      <c r="C257" s="6" t="s">
        <v>1174</v>
      </c>
      <c r="D257" s="10">
        <v>0</v>
      </c>
      <c r="E257" s="12">
        <v>1219.6500000000001</v>
      </c>
      <c r="F257" s="16">
        <v>1731.62</v>
      </c>
      <c r="G257" s="15">
        <v>230.62</v>
      </c>
      <c r="H257" s="16">
        <f>SUM(D257:G257)</f>
        <v>3181.89</v>
      </c>
      <c r="I257" s="3">
        <f>H257/$H$605</f>
        <v>2.5737430727387198E-4</v>
      </c>
    </row>
    <row r="258" spans="1:9" ht="18" customHeight="1" x14ac:dyDescent="0.35">
      <c r="A258" s="1">
        <v>7325</v>
      </c>
      <c r="B258" s="1" t="s">
        <v>583</v>
      </c>
      <c r="C258" s="1" t="s">
        <v>584</v>
      </c>
      <c r="D258" s="10">
        <v>333.55</v>
      </c>
      <c r="E258" s="12">
        <v>1238.77</v>
      </c>
      <c r="F258" s="15">
        <v>408.7</v>
      </c>
      <c r="G258" s="15">
        <v>1125.8499999999999</v>
      </c>
      <c r="H258" s="16">
        <f>SUM(D258:G258)</f>
        <v>3106.87</v>
      </c>
      <c r="I258" s="3">
        <f>H258/$H$605</f>
        <v>2.513061463595456E-4</v>
      </c>
    </row>
    <row r="259" spans="1:9" ht="18" customHeight="1" x14ac:dyDescent="0.35">
      <c r="A259" s="1">
        <v>7216</v>
      </c>
      <c r="B259" s="1" t="s">
        <v>369</v>
      </c>
      <c r="C259" s="1" t="s">
        <v>370</v>
      </c>
      <c r="D259" s="10">
        <v>668.83</v>
      </c>
      <c r="E259" s="12">
        <v>899.94</v>
      </c>
      <c r="F259" s="15">
        <v>782.81</v>
      </c>
      <c r="G259" s="15">
        <v>651.86</v>
      </c>
      <c r="H259" s="16">
        <f>SUM(D259:G259)</f>
        <v>3003.44</v>
      </c>
      <c r="I259" s="3">
        <f>H259/$H$605</f>
        <v>2.4293997889261981E-4</v>
      </c>
    </row>
    <row r="260" spans="1:9" ht="18" customHeight="1" x14ac:dyDescent="0.35">
      <c r="A260" s="1">
        <v>7252</v>
      </c>
      <c r="B260" s="1" t="s">
        <v>441</v>
      </c>
      <c r="C260" s="1" t="s">
        <v>442</v>
      </c>
      <c r="D260" s="10">
        <v>552.78</v>
      </c>
      <c r="E260" s="12">
        <v>883.59</v>
      </c>
      <c r="F260" s="15">
        <v>716.56</v>
      </c>
      <c r="G260" s="15">
        <v>846.34</v>
      </c>
      <c r="H260" s="16">
        <f>SUM(D260:G260)</f>
        <v>2999.27</v>
      </c>
      <c r="I260" s="3">
        <f>H260/$H$605</f>
        <v>2.4260267909239667E-4</v>
      </c>
    </row>
    <row r="261" spans="1:9" ht="18" customHeight="1" x14ac:dyDescent="0.35">
      <c r="A261" s="1">
        <v>7315</v>
      </c>
      <c r="B261" s="1" t="s">
        <v>563</v>
      </c>
      <c r="C261" s="1" t="s">
        <v>564</v>
      </c>
      <c r="D261" s="10">
        <v>570.07000000000005</v>
      </c>
      <c r="E261" s="12">
        <v>757.09</v>
      </c>
      <c r="F261" s="15">
        <v>558.6</v>
      </c>
      <c r="G261" s="15">
        <v>1077.96</v>
      </c>
      <c r="H261" s="16">
        <f>SUM(D261:G261)</f>
        <v>2963.7200000000003</v>
      </c>
      <c r="I261" s="3">
        <f>H261/$H$605</f>
        <v>2.3972713763006261E-4</v>
      </c>
    </row>
    <row r="262" spans="1:9" ht="18" customHeight="1" x14ac:dyDescent="0.35">
      <c r="A262" s="1">
        <v>7202</v>
      </c>
      <c r="B262" s="1" t="s">
        <v>341</v>
      </c>
      <c r="C262" s="1" t="s">
        <v>342</v>
      </c>
      <c r="D262" s="10">
        <v>796.16</v>
      </c>
      <c r="E262" s="12">
        <v>918.74</v>
      </c>
      <c r="F262" s="15">
        <v>534.11</v>
      </c>
      <c r="G262" s="15">
        <v>667.16</v>
      </c>
      <c r="H262" s="16">
        <f>SUM(D262:G262)</f>
        <v>2916.17</v>
      </c>
      <c r="I262" s="3">
        <f>H262/$H$605</f>
        <v>2.3588094926061155E-4</v>
      </c>
    </row>
    <row r="263" spans="1:9" ht="18" customHeight="1" x14ac:dyDescent="0.35">
      <c r="A263" s="1">
        <v>7140</v>
      </c>
      <c r="B263" s="1" t="s">
        <v>219</v>
      </c>
      <c r="C263" s="1" t="s">
        <v>220</v>
      </c>
      <c r="D263" s="10">
        <v>0</v>
      </c>
      <c r="E263" s="12">
        <v>720.41</v>
      </c>
      <c r="F263" s="15">
        <v>700.15</v>
      </c>
      <c r="G263" s="15">
        <v>1480.61</v>
      </c>
      <c r="H263" s="16">
        <f>SUM(D263:G263)</f>
        <v>2901.17</v>
      </c>
      <c r="I263" s="3">
        <f>H263/$H$605</f>
        <v>2.3466764062671531E-4</v>
      </c>
    </row>
    <row r="264" spans="1:9" ht="18" customHeight="1" x14ac:dyDescent="0.35">
      <c r="A264" s="1">
        <v>13232</v>
      </c>
      <c r="B264" s="1" t="s">
        <v>933</v>
      </c>
      <c r="C264" s="1" t="s">
        <v>934</v>
      </c>
      <c r="D264" s="10">
        <v>580.92999999999995</v>
      </c>
      <c r="E264" s="12">
        <v>779.39</v>
      </c>
      <c r="F264" s="15">
        <v>856.58</v>
      </c>
      <c r="G264" s="15">
        <v>669.78</v>
      </c>
      <c r="H264" s="16">
        <f>SUM(D264:G264)</f>
        <v>2886.6800000000003</v>
      </c>
      <c r="I264" s="3">
        <f>H264/$H$605</f>
        <v>2.3349558448637159E-4</v>
      </c>
    </row>
    <row r="265" spans="1:9" ht="18" customHeight="1" x14ac:dyDescent="0.35">
      <c r="A265" s="1">
        <v>11053</v>
      </c>
      <c r="B265" s="1" t="s">
        <v>817</v>
      </c>
      <c r="C265" s="1" t="s">
        <v>818</v>
      </c>
      <c r="D265" s="10">
        <v>878.33</v>
      </c>
      <c r="E265" s="12">
        <v>495.79</v>
      </c>
      <c r="F265" s="15">
        <v>666.55</v>
      </c>
      <c r="G265" s="15">
        <v>845.44</v>
      </c>
      <c r="H265" s="16">
        <f>SUM(D265:G265)</f>
        <v>2886.11</v>
      </c>
      <c r="I265" s="3">
        <f>H265/$H$605</f>
        <v>2.334494787582835E-4</v>
      </c>
    </row>
    <row r="266" spans="1:9" ht="18" customHeight="1" x14ac:dyDescent="0.35">
      <c r="A266" s="1">
        <v>13134</v>
      </c>
      <c r="B266" s="1" t="s">
        <v>925</v>
      </c>
      <c r="C266" s="1" t="s">
        <v>926</v>
      </c>
      <c r="D266" s="10">
        <v>723.88</v>
      </c>
      <c r="E266" s="12">
        <v>770.74</v>
      </c>
      <c r="F266" s="15">
        <v>566.47</v>
      </c>
      <c r="G266" s="15">
        <v>808.48</v>
      </c>
      <c r="H266" s="16">
        <f>SUM(D266:G266)</f>
        <v>2869.57</v>
      </c>
      <c r="I266" s="3">
        <f>H266/$H$605</f>
        <v>2.3211160377130727E-4</v>
      </c>
    </row>
    <row r="267" spans="1:9" ht="18" customHeight="1" x14ac:dyDescent="0.35">
      <c r="A267" s="1">
        <v>7333</v>
      </c>
      <c r="B267" s="1" t="s">
        <v>597</v>
      </c>
      <c r="C267" s="1" t="s">
        <v>598</v>
      </c>
      <c r="D267" s="10">
        <v>372.72</v>
      </c>
      <c r="E267" s="12">
        <v>1075.19</v>
      </c>
      <c r="F267" s="15">
        <v>796.55</v>
      </c>
      <c r="G267" s="15">
        <v>517.95000000000005</v>
      </c>
      <c r="H267" s="16">
        <f>SUM(D267:G267)</f>
        <v>2762.41</v>
      </c>
      <c r="I267" s="3">
        <f>H267/$H$605</f>
        <v>2.2344372689075257E-4</v>
      </c>
    </row>
    <row r="268" spans="1:9" ht="18" customHeight="1" x14ac:dyDescent="0.35">
      <c r="A268" s="1">
        <v>13036</v>
      </c>
      <c r="B268" s="1" t="s">
        <v>921</v>
      </c>
      <c r="C268" s="1" t="s">
        <v>922</v>
      </c>
      <c r="D268" s="10">
        <v>450.91</v>
      </c>
      <c r="E268" s="12">
        <v>693.25</v>
      </c>
      <c r="F268" s="15">
        <v>721.72</v>
      </c>
      <c r="G268" s="15">
        <v>867.02</v>
      </c>
      <c r="H268" s="16">
        <f>SUM(D268:G268)</f>
        <v>2732.9</v>
      </c>
      <c r="I268" s="3">
        <f>H268/$H$605</f>
        <v>2.2105674437166741E-4</v>
      </c>
    </row>
    <row r="269" spans="1:9" ht="18" customHeight="1" x14ac:dyDescent="0.35">
      <c r="A269" s="1">
        <v>7157</v>
      </c>
      <c r="B269" s="1" t="s">
        <v>253</v>
      </c>
      <c r="C269" s="1" t="s">
        <v>254</v>
      </c>
      <c r="D269" s="10">
        <v>467.39</v>
      </c>
      <c r="E269" s="12">
        <v>673.91</v>
      </c>
      <c r="F269" s="15">
        <v>721.57</v>
      </c>
      <c r="G269" s="15">
        <v>845.82</v>
      </c>
      <c r="H269" s="16">
        <f>SUM(D269:G269)</f>
        <v>2708.69</v>
      </c>
      <c r="I269" s="3">
        <f>H269/$H$605</f>
        <v>2.1909846423655887E-4</v>
      </c>
    </row>
    <row r="270" spans="1:9" ht="18" customHeight="1" x14ac:dyDescent="0.35">
      <c r="A270" s="1">
        <v>7091</v>
      </c>
      <c r="B270" s="1" t="s">
        <v>121</v>
      </c>
      <c r="C270" s="1" t="s">
        <v>122</v>
      </c>
      <c r="D270" s="10">
        <v>582.11</v>
      </c>
      <c r="E270" s="12">
        <v>767.93</v>
      </c>
      <c r="F270" s="15">
        <v>684.62</v>
      </c>
      <c r="G270" s="15">
        <v>635.80999999999995</v>
      </c>
      <c r="H270" s="16">
        <f>SUM(D270:G270)</f>
        <v>2670.47</v>
      </c>
      <c r="I270" s="3">
        <f>H270/$H$605</f>
        <v>2.1600695383739126E-4</v>
      </c>
    </row>
    <row r="271" spans="1:9" ht="18" customHeight="1" x14ac:dyDescent="0.35">
      <c r="A271" s="1">
        <v>7152</v>
      </c>
      <c r="B271" s="1" t="s">
        <v>243</v>
      </c>
      <c r="C271" s="1" t="s">
        <v>244</v>
      </c>
      <c r="D271" s="10">
        <v>578.91</v>
      </c>
      <c r="E271" s="12">
        <v>656.83</v>
      </c>
      <c r="F271" s="15">
        <v>658.09</v>
      </c>
      <c r="G271" s="15">
        <v>767.55</v>
      </c>
      <c r="H271" s="16">
        <f>SUM(D271:G271)</f>
        <v>2661.38</v>
      </c>
      <c r="I271" s="3">
        <f>H271/$H$605</f>
        <v>2.1527168880525018E-4</v>
      </c>
    </row>
    <row r="272" spans="1:9" ht="18" customHeight="1" x14ac:dyDescent="0.35">
      <c r="A272" s="1">
        <v>7237</v>
      </c>
      <c r="B272" s="1" t="s">
        <v>411</v>
      </c>
      <c r="C272" s="1" t="s">
        <v>412</v>
      </c>
      <c r="D272" s="10">
        <v>835.16</v>
      </c>
      <c r="E272" s="12">
        <v>388.35</v>
      </c>
      <c r="F272" s="15">
        <v>715.19</v>
      </c>
      <c r="G272" s="15">
        <v>644.62</v>
      </c>
      <c r="H272" s="16">
        <f>SUM(D272:G272)</f>
        <v>2583.3200000000002</v>
      </c>
      <c r="I272" s="3">
        <f>H272/$H$605</f>
        <v>2.0895763067445419E-4</v>
      </c>
    </row>
    <row r="273" spans="1:9" ht="18" customHeight="1" x14ac:dyDescent="0.35">
      <c r="A273" s="1">
        <v>7198</v>
      </c>
      <c r="B273" s="1" t="s">
        <v>333</v>
      </c>
      <c r="C273" s="1" t="s">
        <v>334</v>
      </c>
      <c r="D273" s="10">
        <v>2497.54</v>
      </c>
      <c r="E273" s="11"/>
      <c r="F273" s="15"/>
      <c r="G273" s="15"/>
      <c r="H273" s="16">
        <f>SUM(D273:G273)</f>
        <v>2497.54</v>
      </c>
      <c r="I273" s="3">
        <f>H273/$H$605</f>
        <v>2.0201912303341292E-4</v>
      </c>
    </row>
    <row r="274" spans="1:9" ht="18" customHeight="1" x14ac:dyDescent="0.35">
      <c r="A274" s="1">
        <v>17321</v>
      </c>
      <c r="B274" s="1" t="s">
        <v>1053</v>
      </c>
      <c r="C274" s="1" t="s">
        <v>1054</v>
      </c>
      <c r="D274" s="10">
        <v>701.22</v>
      </c>
      <c r="E274" s="12">
        <v>605.98</v>
      </c>
      <c r="F274" s="15">
        <v>618.46</v>
      </c>
      <c r="G274" s="15">
        <v>567.71</v>
      </c>
      <c r="H274" s="16">
        <f>SUM(D274:G274)</f>
        <v>2493.37</v>
      </c>
      <c r="I274" s="3">
        <f>H274/$H$605</f>
        <v>2.0168182323318976E-4</v>
      </c>
    </row>
    <row r="275" spans="1:9" ht="18" customHeight="1" x14ac:dyDescent="0.35">
      <c r="A275" s="1">
        <v>17837</v>
      </c>
      <c r="B275" s="1" t="s">
        <v>1081</v>
      </c>
      <c r="C275" s="1" t="s">
        <v>1082</v>
      </c>
      <c r="D275" s="10">
        <v>879.87</v>
      </c>
      <c r="E275" s="12">
        <v>435.53</v>
      </c>
      <c r="F275" s="15">
        <v>795.69</v>
      </c>
      <c r="G275" s="15">
        <v>369.78</v>
      </c>
      <c r="H275" s="16">
        <f>SUM(D275:G275)</f>
        <v>2480.87</v>
      </c>
      <c r="I275" s="3">
        <f>H275/$H$605</f>
        <v>2.006707327049429E-4</v>
      </c>
    </row>
    <row r="276" spans="1:9" ht="18" customHeight="1" x14ac:dyDescent="0.35">
      <c r="A276" s="1">
        <v>7254</v>
      </c>
      <c r="B276" s="1" t="s">
        <v>445</v>
      </c>
      <c r="C276" s="1" t="s">
        <v>446</v>
      </c>
      <c r="D276" s="10">
        <v>433.36</v>
      </c>
      <c r="E276" s="12">
        <v>669.42</v>
      </c>
      <c r="F276" s="15">
        <v>798.41</v>
      </c>
      <c r="G276" s="15">
        <v>552.97</v>
      </c>
      <c r="H276" s="16">
        <f>SUM(D276:G276)</f>
        <v>2454.16</v>
      </c>
      <c r="I276" s="3">
        <f>H276/$H$605</f>
        <v>1.9851023446418501E-4</v>
      </c>
    </row>
    <row r="277" spans="1:9" ht="18" customHeight="1" x14ac:dyDescent="0.35">
      <c r="A277" s="1">
        <v>7241</v>
      </c>
      <c r="B277" s="1" t="s">
        <v>419</v>
      </c>
      <c r="C277" s="1" t="s">
        <v>420</v>
      </c>
      <c r="D277" s="10">
        <v>569.9</v>
      </c>
      <c r="E277" s="12">
        <v>555.89</v>
      </c>
      <c r="F277" s="15">
        <v>503.67</v>
      </c>
      <c r="G277" s="15">
        <v>799.04</v>
      </c>
      <c r="H277" s="16">
        <f>SUM(D277:G277)</f>
        <v>2428.5</v>
      </c>
      <c r="I277" s="3">
        <f>H277/$H$605</f>
        <v>1.9643466782779987E-4</v>
      </c>
    </row>
    <row r="278" spans="1:9" ht="18" customHeight="1" x14ac:dyDescent="0.35">
      <c r="A278" s="1">
        <v>7374</v>
      </c>
      <c r="B278" s="1" t="s">
        <v>672</v>
      </c>
      <c r="C278" s="1" t="s">
        <v>673</v>
      </c>
      <c r="D278" s="10">
        <v>498.27</v>
      </c>
      <c r="E278" s="12">
        <v>589.49</v>
      </c>
      <c r="F278" s="15">
        <v>709.91</v>
      </c>
      <c r="G278" s="15">
        <v>620.83000000000004</v>
      </c>
      <c r="H278" s="16">
        <f>SUM(D278:G278)</f>
        <v>2418.5</v>
      </c>
      <c r="I278" s="3">
        <f>H278/$H$605</f>
        <v>1.9562579540520237E-4</v>
      </c>
    </row>
    <row r="279" spans="1:9" ht="18" customHeight="1" x14ac:dyDescent="0.35">
      <c r="A279" s="1">
        <v>16492</v>
      </c>
      <c r="B279" s="1" t="s">
        <v>1017</v>
      </c>
      <c r="C279" s="1" t="s">
        <v>1018</v>
      </c>
      <c r="D279" s="10">
        <v>532.45000000000005</v>
      </c>
      <c r="E279" s="12">
        <v>550.19000000000005</v>
      </c>
      <c r="F279" s="15">
        <v>597.30999999999995</v>
      </c>
      <c r="G279" s="15">
        <v>709.03</v>
      </c>
      <c r="H279" s="16">
        <f>SUM(D279:G279)</f>
        <v>2388.98</v>
      </c>
      <c r="I279" s="3">
        <f>H279/$H$605</f>
        <v>1.932380040136946E-4</v>
      </c>
    </row>
    <row r="280" spans="1:9" ht="18" customHeight="1" x14ac:dyDescent="0.35">
      <c r="A280" s="1">
        <v>12295</v>
      </c>
      <c r="B280" s="1" t="s">
        <v>861</v>
      </c>
      <c r="C280" s="1" t="s">
        <v>862</v>
      </c>
      <c r="D280" s="10">
        <v>249.78</v>
      </c>
      <c r="E280" s="12">
        <v>855.1</v>
      </c>
      <c r="F280" s="15">
        <v>561.95000000000005</v>
      </c>
      <c r="G280" s="15">
        <v>674.5</v>
      </c>
      <c r="H280" s="16">
        <f>SUM(D280:G280)</f>
        <v>2341.33</v>
      </c>
      <c r="I280" s="3">
        <f>H280/$H$605</f>
        <v>1.8938372692001756E-4</v>
      </c>
    </row>
    <row r="281" spans="1:9" ht="18" customHeight="1" x14ac:dyDescent="0.35">
      <c r="A281" s="1">
        <v>7407</v>
      </c>
      <c r="B281" s="1" t="s">
        <v>738</v>
      </c>
      <c r="C281" s="1" t="s">
        <v>739</v>
      </c>
      <c r="D281" s="10">
        <v>414.78</v>
      </c>
      <c r="E281" s="12">
        <v>677.45</v>
      </c>
      <c r="F281" s="15">
        <v>388.75</v>
      </c>
      <c r="G281" s="15">
        <v>800.95</v>
      </c>
      <c r="H281" s="16">
        <f>SUM(D281:G281)</f>
        <v>2281.9300000000003</v>
      </c>
      <c r="I281" s="3">
        <f>H281/$H$605</f>
        <v>1.8457902472978851E-4</v>
      </c>
    </row>
    <row r="282" spans="1:9" ht="18" customHeight="1" x14ac:dyDescent="0.35">
      <c r="A282" s="1">
        <v>7279</v>
      </c>
      <c r="B282" s="1" t="s">
        <v>493</v>
      </c>
      <c r="C282" s="1" t="s">
        <v>494</v>
      </c>
      <c r="D282" s="10">
        <v>338.45</v>
      </c>
      <c r="E282" s="12">
        <v>604.74</v>
      </c>
      <c r="F282" s="15">
        <v>711.34</v>
      </c>
      <c r="G282" s="15">
        <v>601.44000000000005</v>
      </c>
      <c r="H282" s="16">
        <f>SUM(D282:G282)</f>
        <v>2255.9700000000003</v>
      </c>
      <c r="I282" s="3">
        <f>H282/$H$605</f>
        <v>1.8247919192072542E-4</v>
      </c>
    </row>
    <row r="283" spans="1:9" ht="18" customHeight="1" x14ac:dyDescent="0.35">
      <c r="A283" s="1">
        <v>7084</v>
      </c>
      <c r="B283" s="1" t="s">
        <v>107</v>
      </c>
      <c r="C283" s="1" t="s">
        <v>108</v>
      </c>
      <c r="D283" s="10">
        <v>530.49</v>
      </c>
      <c r="E283" s="12">
        <v>655.14</v>
      </c>
      <c r="F283" s="15">
        <v>505.5</v>
      </c>
      <c r="G283" s="15">
        <v>485.41</v>
      </c>
      <c r="H283" s="16">
        <f>SUM(D283:G283)</f>
        <v>2176.54</v>
      </c>
      <c r="I283" s="3">
        <f>H283/$H$605</f>
        <v>1.7605431826803357E-4</v>
      </c>
    </row>
    <row r="284" spans="1:9" ht="18" customHeight="1" x14ac:dyDescent="0.35">
      <c r="A284" s="1">
        <v>19062</v>
      </c>
      <c r="B284" s="1" t="s">
        <v>1129</v>
      </c>
      <c r="C284" s="1" t="s">
        <v>1130</v>
      </c>
      <c r="D284" s="10">
        <v>799.23</v>
      </c>
      <c r="E284" s="12">
        <v>295.19</v>
      </c>
      <c r="F284" s="14">
        <v>435.38</v>
      </c>
      <c r="G284" s="15">
        <v>646.09</v>
      </c>
      <c r="H284" s="16">
        <f>SUM(D284:G284)</f>
        <v>2175.8900000000003</v>
      </c>
      <c r="I284" s="3">
        <f>H284/$H$605</f>
        <v>1.7600174156056476E-4</v>
      </c>
    </row>
    <row r="285" spans="1:9" ht="18" customHeight="1" x14ac:dyDescent="0.35">
      <c r="A285" s="1">
        <v>7262</v>
      </c>
      <c r="B285" s="1" t="s">
        <v>461</v>
      </c>
      <c r="C285" s="1" t="s">
        <v>462</v>
      </c>
      <c r="D285" s="10">
        <v>273.77</v>
      </c>
      <c r="E285" s="12">
        <v>611.71</v>
      </c>
      <c r="F285" s="15">
        <v>866.42</v>
      </c>
      <c r="G285" s="15">
        <v>416.13</v>
      </c>
      <c r="H285" s="16">
        <f>SUM(D285:G285)</f>
        <v>2168.0300000000002</v>
      </c>
      <c r="I285" s="3">
        <f>H285/$H$605</f>
        <v>1.7536596783640311E-4</v>
      </c>
    </row>
    <row r="286" spans="1:9" ht="18" customHeight="1" x14ac:dyDescent="0.35">
      <c r="A286" s="1">
        <v>7402</v>
      </c>
      <c r="B286" s="1" t="s">
        <v>728</v>
      </c>
      <c r="C286" s="1" t="s">
        <v>729</v>
      </c>
      <c r="D286" s="10">
        <v>625.27</v>
      </c>
      <c r="E286" s="12">
        <v>605.79</v>
      </c>
      <c r="F286" s="15">
        <v>488.19</v>
      </c>
      <c r="G286" s="15">
        <v>422.57</v>
      </c>
      <c r="H286" s="16">
        <f>SUM(D286:G286)</f>
        <v>2141.8200000000002</v>
      </c>
      <c r="I286" s="3">
        <f>H286/$H$605</f>
        <v>1.7324591321677511E-4</v>
      </c>
    </row>
    <row r="287" spans="1:9" ht="18" customHeight="1" x14ac:dyDescent="0.35">
      <c r="A287" s="1">
        <v>7363</v>
      </c>
      <c r="B287" s="1" t="s">
        <v>650</v>
      </c>
      <c r="C287" s="1" t="s">
        <v>651</v>
      </c>
      <c r="D287" s="10">
        <v>503.28</v>
      </c>
      <c r="E287" s="12">
        <v>565.99</v>
      </c>
      <c r="F287" s="15">
        <v>501.23</v>
      </c>
      <c r="G287" s="15">
        <v>557.86</v>
      </c>
      <c r="H287" s="16">
        <f>SUM(D287:G287)</f>
        <v>2128.36</v>
      </c>
      <c r="I287" s="3">
        <f>H287/$H$605</f>
        <v>1.7215717093595889E-4</v>
      </c>
    </row>
    <row r="288" spans="1:9" ht="18" customHeight="1" x14ac:dyDescent="0.35">
      <c r="A288" s="1">
        <v>7403</v>
      </c>
      <c r="B288" s="1" t="s">
        <v>730</v>
      </c>
      <c r="C288" s="1" t="s">
        <v>731</v>
      </c>
      <c r="D288" s="10">
        <v>577.75</v>
      </c>
      <c r="E288" s="12">
        <v>598.95000000000005</v>
      </c>
      <c r="F288" s="15">
        <v>542.88</v>
      </c>
      <c r="G288" s="15">
        <v>378.91</v>
      </c>
      <c r="H288" s="16">
        <f>SUM(D288:G288)</f>
        <v>2098.4899999999998</v>
      </c>
      <c r="I288" s="3">
        <f>H288/$H$605</f>
        <v>1.6974106900966016E-4</v>
      </c>
    </row>
    <row r="289" spans="1:9" ht="18" customHeight="1" x14ac:dyDescent="0.35">
      <c r="A289" s="1">
        <v>7142</v>
      </c>
      <c r="B289" s="1" t="s">
        <v>223</v>
      </c>
      <c r="C289" s="1" t="s">
        <v>224</v>
      </c>
      <c r="D289" s="10">
        <v>453.46</v>
      </c>
      <c r="E289" s="12">
        <v>550.22</v>
      </c>
      <c r="F289" s="15">
        <v>587.55999999999995</v>
      </c>
      <c r="G289" s="15">
        <v>437.13</v>
      </c>
      <c r="H289" s="16">
        <f>SUM(D289:G289)</f>
        <v>2028.37</v>
      </c>
      <c r="I289" s="3">
        <f>H289/$H$605</f>
        <v>1.6406925558240659E-4</v>
      </c>
    </row>
    <row r="290" spans="1:9" ht="18" customHeight="1" x14ac:dyDescent="0.35">
      <c r="A290" s="1">
        <v>7334</v>
      </c>
      <c r="B290" s="1" t="s">
        <v>599</v>
      </c>
      <c r="C290" s="1" t="s">
        <v>600</v>
      </c>
      <c r="D290" s="10">
        <v>494.72</v>
      </c>
      <c r="E290" s="12">
        <v>621.16999999999996</v>
      </c>
      <c r="F290" s="15">
        <v>483.9</v>
      </c>
      <c r="G290" s="15">
        <v>412.82</v>
      </c>
      <c r="H290" s="16">
        <f>SUM(D290:G290)</f>
        <v>2012.61</v>
      </c>
      <c r="I290" s="3">
        <f>H290/$H$605</f>
        <v>1.6279447264439296E-4</v>
      </c>
    </row>
    <row r="291" spans="1:9" ht="18" customHeight="1" x14ac:dyDescent="0.35">
      <c r="A291" s="1">
        <v>7226</v>
      </c>
      <c r="B291" s="1" t="s">
        <v>389</v>
      </c>
      <c r="C291" s="1" t="s">
        <v>390</v>
      </c>
      <c r="D291" s="10">
        <v>466.4</v>
      </c>
      <c r="E291" s="12">
        <v>490.52</v>
      </c>
      <c r="F291" s="15">
        <v>550.94000000000005</v>
      </c>
      <c r="G291" s="15">
        <v>464.63</v>
      </c>
      <c r="H291" s="16">
        <f>SUM(D291:G291)</f>
        <v>1972.4900000000002</v>
      </c>
      <c r="I291" s="3">
        <f>H291/$H$605</f>
        <v>1.5954927648493186E-4</v>
      </c>
    </row>
    <row r="292" spans="1:9" ht="18" customHeight="1" x14ac:dyDescent="0.35">
      <c r="A292" s="1">
        <v>10876</v>
      </c>
      <c r="B292" s="1" t="s">
        <v>815</v>
      </c>
      <c r="C292" s="1" t="s">
        <v>816</v>
      </c>
      <c r="D292" s="10">
        <v>379.95</v>
      </c>
      <c r="E292" s="12">
        <v>328.47</v>
      </c>
      <c r="F292" s="15">
        <v>486.74</v>
      </c>
      <c r="G292" s="15">
        <v>751.88</v>
      </c>
      <c r="H292" s="16">
        <f>SUM(D292:G292)</f>
        <v>1947.04</v>
      </c>
      <c r="I292" s="3">
        <f>H292/$H$605</f>
        <v>1.5749069616942122E-4</v>
      </c>
    </row>
    <row r="293" spans="1:9" ht="18" customHeight="1" x14ac:dyDescent="0.35">
      <c r="A293" s="1">
        <v>7139</v>
      </c>
      <c r="B293" s="1" t="s">
        <v>217</v>
      </c>
      <c r="C293" s="1" t="s">
        <v>218</v>
      </c>
      <c r="D293" s="10">
        <v>296.87</v>
      </c>
      <c r="E293" s="12">
        <v>477.67</v>
      </c>
      <c r="F293" s="15">
        <v>552.91</v>
      </c>
      <c r="G293" s="15">
        <v>612.73</v>
      </c>
      <c r="H293" s="16">
        <f>SUM(D293:G293)</f>
        <v>1940.1799999999998</v>
      </c>
      <c r="I293" s="3">
        <f>H293/$H$605</f>
        <v>1.5693580968751934E-4</v>
      </c>
    </row>
    <row r="294" spans="1:9" ht="18" customHeight="1" x14ac:dyDescent="0.35">
      <c r="A294" s="2">
        <v>19691</v>
      </c>
      <c r="B294" s="2" t="s">
        <v>1143</v>
      </c>
      <c r="C294" s="2" t="s">
        <v>1144</v>
      </c>
      <c r="D294" s="10">
        <v>0</v>
      </c>
      <c r="E294" s="12">
        <v>1931.03</v>
      </c>
      <c r="F294" s="15"/>
      <c r="G294" s="15"/>
      <c r="H294" s="16">
        <f>SUM(D294:G294)</f>
        <v>1931.03</v>
      </c>
      <c r="I294" s="3">
        <f>H294/$H$605</f>
        <v>1.5619569142084265E-4</v>
      </c>
    </row>
    <row r="295" spans="1:9" ht="18" customHeight="1" x14ac:dyDescent="0.35">
      <c r="A295" s="1">
        <v>7190</v>
      </c>
      <c r="B295" s="1" t="s">
        <v>317</v>
      </c>
      <c r="C295" s="1" t="s">
        <v>318</v>
      </c>
      <c r="D295" s="10">
        <v>434.71</v>
      </c>
      <c r="E295" s="12">
        <v>561.48</v>
      </c>
      <c r="F295" s="15">
        <v>556</v>
      </c>
      <c r="G295" s="15">
        <v>356.12</v>
      </c>
      <c r="H295" s="16">
        <f>SUM(D295:G295)</f>
        <v>1908.31</v>
      </c>
      <c r="I295" s="3">
        <f>H295/$H$605</f>
        <v>1.5435793327670116E-4</v>
      </c>
    </row>
    <row r="296" spans="1:9" ht="18" customHeight="1" x14ac:dyDescent="0.35">
      <c r="A296" s="1">
        <v>15960</v>
      </c>
      <c r="B296" s="1" t="s">
        <v>987</v>
      </c>
      <c r="C296" s="1" t="s">
        <v>988</v>
      </c>
      <c r="D296" s="10">
        <v>330.84</v>
      </c>
      <c r="E296" s="12">
        <v>354.18</v>
      </c>
      <c r="F296" s="15">
        <v>440.56</v>
      </c>
      <c r="G296" s="15">
        <v>737.79</v>
      </c>
      <c r="H296" s="16">
        <f>SUM(D296:G296)</f>
        <v>1863.37</v>
      </c>
      <c r="I296" s="3">
        <f>H296/$H$605</f>
        <v>1.5072286060954803E-4</v>
      </c>
    </row>
    <row r="297" spans="1:9" ht="18" customHeight="1" x14ac:dyDescent="0.35">
      <c r="A297" s="1">
        <v>7380</v>
      </c>
      <c r="B297" s="1" t="s">
        <v>684</v>
      </c>
      <c r="C297" s="1" t="s">
        <v>685</v>
      </c>
      <c r="D297" s="10">
        <v>356.85</v>
      </c>
      <c r="E297" s="12">
        <v>698.22</v>
      </c>
      <c r="F297" s="15">
        <v>459.76</v>
      </c>
      <c r="G297" s="15">
        <v>330.71</v>
      </c>
      <c r="H297" s="16">
        <f>SUM(D297:G297)</f>
        <v>1845.5400000000002</v>
      </c>
      <c r="I297" s="3">
        <f>H297/$H$605</f>
        <v>1.4928064108005675E-4</v>
      </c>
    </row>
    <row r="298" spans="1:9" ht="18" customHeight="1" x14ac:dyDescent="0.35">
      <c r="A298" s="1">
        <v>16027</v>
      </c>
      <c r="B298" s="1" t="s">
        <v>989</v>
      </c>
      <c r="C298" s="1" t="s">
        <v>990</v>
      </c>
      <c r="D298" s="10">
        <v>543.84</v>
      </c>
      <c r="E298" s="12">
        <v>517.99</v>
      </c>
      <c r="F298" s="15">
        <v>344.11</v>
      </c>
      <c r="G298" s="15">
        <v>416.37</v>
      </c>
      <c r="H298" s="16">
        <f>SUM(D298:G298)</f>
        <v>1822.31</v>
      </c>
      <c r="I298" s="3">
        <f>H298/$H$605</f>
        <v>1.4740163044236275E-4</v>
      </c>
    </row>
    <row r="299" spans="1:9" ht="18" customHeight="1" x14ac:dyDescent="0.35">
      <c r="A299" s="1">
        <v>7391</v>
      </c>
      <c r="B299" s="1" t="s">
        <v>706</v>
      </c>
      <c r="C299" s="1" t="s">
        <v>707</v>
      </c>
      <c r="D299" s="10">
        <v>362.42</v>
      </c>
      <c r="E299" s="12">
        <v>590.35</v>
      </c>
      <c r="F299" s="15">
        <v>318.74</v>
      </c>
      <c r="G299" s="15">
        <v>547.51</v>
      </c>
      <c r="H299" s="16">
        <f>SUM(D299:G299)</f>
        <v>1819.02</v>
      </c>
      <c r="I299" s="3">
        <f>H299/$H$605</f>
        <v>1.471355114153282E-4</v>
      </c>
    </row>
    <row r="300" spans="1:9" ht="18" customHeight="1" x14ac:dyDescent="0.35">
      <c r="A300" s="1">
        <v>7586</v>
      </c>
      <c r="B300" s="1" t="s">
        <v>758</v>
      </c>
      <c r="C300" s="1" t="s">
        <v>759</v>
      </c>
      <c r="D300" s="10">
        <v>167.29</v>
      </c>
      <c r="E300" s="12">
        <v>593.20000000000005</v>
      </c>
      <c r="F300" s="15">
        <v>821.44</v>
      </c>
      <c r="G300" s="15">
        <v>230.36</v>
      </c>
      <c r="H300" s="16">
        <f>SUM(D300:G300)</f>
        <v>1812.29</v>
      </c>
      <c r="I300" s="3">
        <f>H300/$H$605</f>
        <v>1.4659114027492008E-4</v>
      </c>
    </row>
    <row r="301" spans="1:9" ht="18" customHeight="1" x14ac:dyDescent="0.35">
      <c r="A301" s="1">
        <v>7065</v>
      </c>
      <c r="B301" s="1" t="s">
        <v>69</v>
      </c>
      <c r="C301" s="1" t="s">
        <v>70</v>
      </c>
      <c r="D301" s="10">
        <v>361.86</v>
      </c>
      <c r="E301" s="12">
        <v>411.56</v>
      </c>
      <c r="F301" s="15">
        <v>454.6</v>
      </c>
      <c r="G301" s="15">
        <v>581.66999999999996</v>
      </c>
      <c r="H301" s="16">
        <f>SUM(D301:G301)</f>
        <v>1809.69</v>
      </c>
      <c r="I301" s="3">
        <f>H301/$H$605</f>
        <v>1.4638083344504474E-4</v>
      </c>
    </row>
    <row r="302" spans="1:9" ht="18" customHeight="1" x14ac:dyDescent="0.35">
      <c r="A302" s="1">
        <v>7585</v>
      </c>
      <c r="B302" s="1" t="s">
        <v>756</v>
      </c>
      <c r="C302" s="1" t="s">
        <v>757</v>
      </c>
      <c r="D302" s="10">
        <v>384.82</v>
      </c>
      <c r="E302" s="12">
        <v>475.38</v>
      </c>
      <c r="F302" s="15">
        <v>414.87</v>
      </c>
      <c r="G302" s="15">
        <v>529.48</v>
      </c>
      <c r="H302" s="16">
        <f>SUM(D302:G302)</f>
        <v>1804.5500000000002</v>
      </c>
      <c r="I302" s="3">
        <f>H302/$H$605</f>
        <v>1.4596507301982965E-4</v>
      </c>
    </row>
    <row r="303" spans="1:9" ht="18" customHeight="1" x14ac:dyDescent="0.35">
      <c r="A303" s="1">
        <v>7180</v>
      </c>
      <c r="B303" s="1" t="s">
        <v>297</v>
      </c>
      <c r="C303" s="1" t="s">
        <v>298</v>
      </c>
      <c r="D303" s="10">
        <v>212.42</v>
      </c>
      <c r="E303" s="12">
        <v>878.8</v>
      </c>
      <c r="F303" s="15">
        <v>481.49</v>
      </c>
      <c r="G303" s="15">
        <v>224.01</v>
      </c>
      <c r="H303" s="16">
        <f>SUM(D303:G303)</f>
        <v>1796.72</v>
      </c>
      <c r="I303" s="3">
        <f>H303/$H$605</f>
        <v>1.4533172591293578E-4</v>
      </c>
    </row>
    <row r="304" spans="1:9" ht="18" customHeight="1" x14ac:dyDescent="0.35">
      <c r="A304" s="1">
        <v>7242</v>
      </c>
      <c r="B304" s="1" t="s">
        <v>421</v>
      </c>
      <c r="C304" s="1" t="s">
        <v>422</v>
      </c>
      <c r="D304" s="10">
        <v>431.61</v>
      </c>
      <c r="E304" s="12">
        <v>610.44000000000005</v>
      </c>
      <c r="F304" s="15">
        <v>416.05</v>
      </c>
      <c r="G304" s="15">
        <v>335</v>
      </c>
      <c r="H304" s="16">
        <f>SUM(D304:G304)</f>
        <v>1793.1000000000001</v>
      </c>
      <c r="I304" s="3">
        <f>H304/$H$605</f>
        <v>1.4503891409595551E-4</v>
      </c>
    </row>
    <row r="305" spans="1:9" ht="18" customHeight="1" x14ac:dyDescent="0.35">
      <c r="A305" s="1">
        <v>7116</v>
      </c>
      <c r="B305" s="1" t="s">
        <v>171</v>
      </c>
      <c r="C305" s="1" t="s">
        <v>172</v>
      </c>
      <c r="D305" s="10">
        <v>381.76</v>
      </c>
      <c r="E305" s="12">
        <v>397.8</v>
      </c>
      <c r="F305" s="15">
        <v>605.99</v>
      </c>
      <c r="G305" s="15">
        <v>398.77</v>
      </c>
      <c r="H305" s="16">
        <f>SUM(D305:G305)</f>
        <v>1784.32</v>
      </c>
      <c r="I305" s="3">
        <f>H305/$H$605</f>
        <v>1.4432872410891491E-4</v>
      </c>
    </row>
    <row r="306" spans="1:9" ht="18" customHeight="1" x14ac:dyDescent="0.35">
      <c r="A306" s="1">
        <v>7154</v>
      </c>
      <c r="B306" s="1" t="s">
        <v>247</v>
      </c>
      <c r="C306" s="1" t="s">
        <v>248</v>
      </c>
      <c r="D306" s="10">
        <v>470.43</v>
      </c>
      <c r="E306" s="12">
        <v>438.81</v>
      </c>
      <c r="F306" s="15">
        <v>480.61</v>
      </c>
      <c r="G306" s="15">
        <v>384.05</v>
      </c>
      <c r="H306" s="16">
        <f>SUM(D306:G306)</f>
        <v>1773.8999999999999</v>
      </c>
      <c r="I306" s="3">
        <f>H306/$H$605</f>
        <v>1.4348587904456831E-4</v>
      </c>
    </row>
    <row r="307" spans="1:9" ht="18" customHeight="1" x14ac:dyDescent="0.35">
      <c r="A307" s="1">
        <v>7095</v>
      </c>
      <c r="B307" s="1" t="s">
        <v>129</v>
      </c>
      <c r="C307" s="1" t="s">
        <v>130</v>
      </c>
      <c r="D307" s="10">
        <v>522.51</v>
      </c>
      <c r="E307" s="12">
        <v>317.44</v>
      </c>
      <c r="F307" s="15">
        <v>438.82</v>
      </c>
      <c r="G307" s="15">
        <v>458.82</v>
      </c>
      <c r="H307" s="16">
        <f>SUM(D307:G307)</f>
        <v>1737.59</v>
      </c>
      <c r="I307" s="3">
        <f>H307/$H$605</f>
        <v>1.4054886327811685E-4</v>
      </c>
    </row>
    <row r="308" spans="1:9" ht="18" customHeight="1" x14ac:dyDescent="0.35">
      <c r="A308" s="1">
        <v>7161</v>
      </c>
      <c r="B308" s="1" t="s">
        <v>259</v>
      </c>
      <c r="C308" s="1" t="s">
        <v>260</v>
      </c>
      <c r="D308" s="10">
        <v>584.41999999999996</v>
      </c>
      <c r="E308" s="12">
        <v>348.44</v>
      </c>
      <c r="F308" s="15">
        <v>338.14</v>
      </c>
      <c r="G308" s="15">
        <v>458.59</v>
      </c>
      <c r="H308" s="16">
        <f>SUM(D308:G308)</f>
        <v>1729.59</v>
      </c>
      <c r="I308" s="3">
        <f>H308/$H$605</f>
        <v>1.3990176534003885E-4</v>
      </c>
    </row>
    <row r="309" spans="1:9" ht="18" customHeight="1" x14ac:dyDescent="0.35">
      <c r="A309" s="1">
        <v>14870</v>
      </c>
      <c r="B309" s="1" t="s">
        <v>957</v>
      </c>
      <c r="C309" s="1" t="s">
        <v>958</v>
      </c>
      <c r="D309" s="10">
        <v>287.87</v>
      </c>
      <c r="E309" s="12">
        <v>551.79999999999995</v>
      </c>
      <c r="F309" s="15">
        <v>626.45000000000005</v>
      </c>
      <c r="G309" s="15">
        <v>237.61</v>
      </c>
      <c r="H309" s="16">
        <f>SUM(D309:G309)</f>
        <v>1703.73</v>
      </c>
      <c r="I309" s="3">
        <f>H309/$H$605</f>
        <v>1.3781002125520176E-4</v>
      </c>
    </row>
    <row r="310" spans="1:9" ht="18" customHeight="1" x14ac:dyDescent="0.35">
      <c r="A310" s="1">
        <v>7171</v>
      </c>
      <c r="B310" s="1" t="s">
        <v>279</v>
      </c>
      <c r="C310" s="1" t="s">
        <v>280</v>
      </c>
      <c r="D310" s="10">
        <v>462.95</v>
      </c>
      <c r="E310" s="12">
        <v>495.06</v>
      </c>
      <c r="F310" s="15">
        <v>536.13</v>
      </c>
      <c r="G310" s="15">
        <v>204.29</v>
      </c>
      <c r="H310" s="16">
        <f>SUM(D310:G310)</f>
        <v>1698.4299999999998</v>
      </c>
      <c r="I310" s="3">
        <f>H310/$H$605</f>
        <v>1.3738131887122508E-4</v>
      </c>
    </row>
    <row r="311" spans="1:9" ht="18" customHeight="1" x14ac:dyDescent="0.35">
      <c r="A311" s="1">
        <v>7055</v>
      </c>
      <c r="B311" s="1" t="s">
        <v>49</v>
      </c>
      <c r="C311" s="1" t="s">
        <v>50</v>
      </c>
      <c r="D311" s="10">
        <v>423.81</v>
      </c>
      <c r="E311" s="12">
        <v>507.48</v>
      </c>
      <c r="F311" s="15">
        <v>423.91</v>
      </c>
      <c r="G311" s="15">
        <v>330.58</v>
      </c>
      <c r="H311" s="16">
        <f>SUM(D311:G311)</f>
        <v>1685.78</v>
      </c>
      <c r="I311" s="3">
        <f>H311/$H$605</f>
        <v>1.3635809525663927E-4</v>
      </c>
    </row>
    <row r="312" spans="1:9" ht="18" customHeight="1" x14ac:dyDescent="0.35">
      <c r="A312" s="1">
        <v>7212</v>
      </c>
      <c r="B312" s="1" t="s">
        <v>361</v>
      </c>
      <c r="C312" s="1" t="s">
        <v>362</v>
      </c>
      <c r="D312" s="10">
        <v>426.73</v>
      </c>
      <c r="E312" s="12">
        <v>495.81</v>
      </c>
      <c r="F312" s="15">
        <v>338.9</v>
      </c>
      <c r="G312" s="15">
        <v>408.46</v>
      </c>
      <c r="H312" s="16">
        <f>SUM(D312:G312)</f>
        <v>1669.9</v>
      </c>
      <c r="I312" s="3">
        <f>H312/$H$605</f>
        <v>1.3507360584955446E-4</v>
      </c>
    </row>
    <row r="313" spans="1:9" ht="18" customHeight="1" x14ac:dyDescent="0.35">
      <c r="A313" s="1">
        <v>7593</v>
      </c>
      <c r="B313" s="1" t="s">
        <v>772</v>
      </c>
      <c r="C313" s="1" t="s">
        <v>773</v>
      </c>
      <c r="D313" s="10">
        <v>138.72999999999999</v>
      </c>
      <c r="E313" s="12">
        <v>549.53</v>
      </c>
      <c r="F313" s="15">
        <v>393.58</v>
      </c>
      <c r="G313" s="15">
        <v>567.79</v>
      </c>
      <c r="H313" s="16">
        <f>SUM(D313:G313)</f>
        <v>1649.6299999999999</v>
      </c>
      <c r="I313" s="3">
        <f>H313/$H$605</f>
        <v>1.3343402144894934E-4</v>
      </c>
    </row>
    <row r="314" spans="1:9" ht="18" customHeight="1" x14ac:dyDescent="0.35">
      <c r="A314" s="1">
        <v>7093</v>
      </c>
      <c r="B314" s="1" t="s">
        <v>125</v>
      </c>
      <c r="C314" s="1" t="s">
        <v>126</v>
      </c>
      <c r="D314" s="10">
        <v>465.05</v>
      </c>
      <c r="E314" s="13">
        <v>457.52</v>
      </c>
      <c r="F314" s="15">
        <v>267.56</v>
      </c>
      <c r="G314" s="15">
        <v>456.7</v>
      </c>
      <c r="H314" s="16">
        <f>SUM(D314:G314)</f>
        <v>1646.83</v>
      </c>
      <c r="I314" s="3">
        <f>H314/$H$605</f>
        <v>1.3320753717062204E-4</v>
      </c>
    </row>
    <row r="315" spans="1:9" ht="18" customHeight="1" x14ac:dyDescent="0.35">
      <c r="A315" s="1">
        <v>7155</v>
      </c>
      <c r="B315" s="1" t="s">
        <v>249</v>
      </c>
      <c r="C315" s="1" t="s">
        <v>250</v>
      </c>
      <c r="D315" s="10">
        <v>514.46</v>
      </c>
      <c r="E315" s="12">
        <v>442.67</v>
      </c>
      <c r="F315" s="15">
        <v>374.11</v>
      </c>
      <c r="G315" s="15">
        <v>313.87</v>
      </c>
      <c r="H315" s="16">
        <f>SUM(D315:G315)</f>
        <v>1645.1100000000001</v>
      </c>
      <c r="I315" s="3">
        <f>H315/$H$605</f>
        <v>1.3306841111393529E-4</v>
      </c>
    </row>
    <row r="316" spans="1:9" ht="18" customHeight="1" x14ac:dyDescent="0.35">
      <c r="A316" s="1">
        <v>17762</v>
      </c>
      <c r="B316" s="1" t="s">
        <v>1073</v>
      </c>
      <c r="C316" s="1" t="s">
        <v>1074</v>
      </c>
      <c r="D316" s="10">
        <v>524.75</v>
      </c>
      <c r="E316" s="12">
        <v>535.70000000000005</v>
      </c>
      <c r="F316" s="15">
        <v>308.01</v>
      </c>
      <c r="G316" s="15">
        <v>266.26</v>
      </c>
      <c r="H316" s="16">
        <f>SUM(D316:G316)</f>
        <v>1634.72</v>
      </c>
      <c r="I316" s="3">
        <f>H316/$H$605</f>
        <v>1.3222799266685649E-4</v>
      </c>
    </row>
    <row r="317" spans="1:9" ht="18" customHeight="1" x14ac:dyDescent="0.35">
      <c r="A317" s="2">
        <v>19648</v>
      </c>
      <c r="B317" s="2" t="s">
        <v>1141</v>
      </c>
      <c r="C317" s="2" t="s">
        <v>1142</v>
      </c>
      <c r="D317" s="10">
        <v>0</v>
      </c>
      <c r="E317" s="12">
        <v>415.84</v>
      </c>
      <c r="F317" s="15">
        <v>482.45</v>
      </c>
      <c r="G317" s="15">
        <v>734.51</v>
      </c>
      <c r="H317" s="16">
        <f>SUM(D317:G317)</f>
        <v>1632.8</v>
      </c>
      <c r="I317" s="3">
        <f>H317/$H$605</f>
        <v>1.3207268916171777E-4</v>
      </c>
    </row>
    <row r="318" spans="1:9" ht="18" customHeight="1" x14ac:dyDescent="0.35">
      <c r="A318" s="1">
        <v>7096</v>
      </c>
      <c r="B318" s="1" t="s">
        <v>131</v>
      </c>
      <c r="C318" s="1" t="s">
        <v>132</v>
      </c>
      <c r="D318" s="10">
        <v>332.09</v>
      </c>
      <c r="E318" s="12">
        <v>462.17</v>
      </c>
      <c r="F318" s="15">
        <v>485.97</v>
      </c>
      <c r="G318" s="15">
        <v>331.97</v>
      </c>
      <c r="H318" s="16">
        <f>SUM(D318:G318)</f>
        <v>1612.2</v>
      </c>
      <c r="I318" s="3">
        <f>H318/$H$605</f>
        <v>1.3040641197116696E-4</v>
      </c>
    </row>
    <row r="319" spans="1:9" ht="18" customHeight="1" x14ac:dyDescent="0.35">
      <c r="A319" s="1">
        <v>7400</v>
      </c>
      <c r="B319" s="1" t="s">
        <v>724</v>
      </c>
      <c r="C319" s="1" t="s">
        <v>725</v>
      </c>
      <c r="D319" s="10">
        <v>216.4</v>
      </c>
      <c r="E319" s="12">
        <v>266.58999999999997</v>
      </c>
      <c r="F319" s="15">
        <v>580.99</v>
      </c>
      <c r="G319" s="15">
        <v>540.74</v>
      </c>
      <c r="H319" s="16">
        <f>SUM(D319:G319)</f>
        <v>1604.72</v>
      </c>
      <c r="I319" s="3">
        <f>H319/$H$605</f>
        <v>1.2980137539906402E-4</v>
      </c>
    </row>
    <row r="320" spans="1:9" ht="18" customHeight="1" x14ac:dyDescent="0.35">
      <c r="A320" s="1">
        <v>17143</v>
      </c>
      <c r="B320" s="1" t="s">
        <v>1041</v>
      </c>
      <c r="C320" s="1" t="s">
        <v>1042</v>
      </c>
      <c r="D320" s="10">
        <v>290.36</v>
      </c>
      <c r="E320" s="12">
        <v>429.51</v>
      </c>
      <c r="F320" s="15">
        <v>416.83</v>
      </c>
      <c r="G320" s="15">
        <v>409.55</v>
      </c>
      <c r="H320" s="16">
        <f>SUM(D320:G320)</f>
        <v>1546.25</v>
      </c>
      <c r="I320" s="3">
        <f>H320/$H$605</f>
        <v>1.2507189834413653E-4</v>
      </c>
    </row>
    <row r="321" spans="1:9" ht="18" customHeight="1" x14ac:dyDescent="0.35">
      <c r="A321" s="1">
        <v>11392</v>
      </c>
      <c r="B321" s="1" t="s">
        <v>839</v>
      </c>
      <c r="C321" s="1" t="s">
        <v>840</v>
      </c>
      <c r="D321" s="10">
        <v>343.06</v>
      </c>
      <c r="E321" s="13">
        <v>574.20000000000005</v>
      </c>
      <c r="F321" s="15">
        <v>378.24</v>
      </c>
      <c r="G321" s="15">
        <v>229.96</v>
      </c>
      <c r="H321" s="16">
        <f>SUM(D321:G321)</f>
        <v>1525.46</v>
      </c>
      <c r="I321" s="3">
        <f>H321/$H$605</f>
        <v>1.2339025257755636E-4</v>
      </c>
    </row>
    <row r="322" spans="1:9" ht="18" customHeight="1" x14ac:dyDescent="0.35">
      <c r="A322" s="1">
        <v>13017</v>
      </c>
      <c r="B322" s="1" t="s">
        <v>919</v>
      </c>
      <c r="C322" s="1" t="s">
        <v>920</v>
      </c>
      <c r="D322" s="10">
        <v>419.46</v>
      </c>
      <c r="E322" s="12">
        <v>362.33</v>
      </c>
      <c r="F322" s="15">
        <v>453.78</v>
      </c>
      <c r="G322" s="15">
        <v>267.29000000000002</v>
      </c>
      <c r="H322" s="16">
        <f>SUM(D322:G322)</f>
        <v>1502.86</v>
      </c>
      <c r="I322" s="3">
        <f>H322/$H$605</f>
        <v>1.2156220090248601E-4</v>
      </c>
    </row>
    <row r="323" spans="1:9" ht="18" customHeight="1" x14ac:dyDescent="0.35">
      <c r="A323" s="1">
        <v>19452</v>
      </c>
      <c r="B323" s="1" t="s">
        <v>1135</v>
      </c>
      <c r="C323" s="1" t="s">
        <v>1136</v>
      </c>
      <c r="D323" s="10">
        <v>156.55000000000001</v>
      </c>
      <c r="E323" s="12">
        <v>520.79</v>
      </c>
      <c r="F323" s="15">
        <v>223.31</v>
      </c>
      <c r="G323" s="15">
        <v>560.72</v>
      </c>
      <c r="H323" s="16">
        <f>SUM(D323:G323)</f>
        <v>1461.37</v>
      </c>
      <c r="I323" s="3">
        <f>H323/$H$605</f>
        <v>1.1820618922112904E-4</v>
      </c>
    </row>
    <row r="324" spans="1:9" ht="18" customHeight="1" x14ac:dyDescent="0.35">
      <c r="A324" s="1">
        <v>12998</v>
      </c>
      <c r="B324" s="1" t="s">
        <v>915</v>
      </c>
      <c r="C324" s="1" t="s">
        <v>916</v>
      </c>
      <c r="D324" s="10">
        <v>341.8</v>
      </c>
      <c r="E324" s="12">
        <v>342.25</v>
      </c>
      <c r="F324" s="15">
        <v>495.1</v>
      </c>
      <c r="G324" s="15">
        <v>281.45</v>
      </c>
      <c r="H324" s="16">
        <f>SUM(D324:G324)</f>
        <v>1460.6000000000001</v>
      </c>
      <c r="I324" s="3">
        <f>H324/$H$605</f>
        <v>1.1814390604458906E-4</v>
      </c>
    </row>
    <row r="325" spans="1:9" ht="18" customHeight="1" x14ac:dyDescent="0.35">
      <c r="A325" s="1">
        <v>12812</v>
      </c>
      <c r="B325" s="1" t="s">
        <v>905</v>
      </c>
      <c r="C325" s="1" t="s">
        <v>906</v>
      </c>
      <c r="D325" s="10">
        <v>263.32</v>
      </c>
      <c r="E325" s="12">
        <v>263.25</v>
      </c>
      <c r="F325" s="15">
        <v>508.17</v>
      </c>
      <c r="G325" s="15">
        <v>408.7</v>
      </c>
      <c r="H325" s="16">
        <f>SUM(D325:G325)</f>
        <v>1443.44</v>
      </c>
      <c r="I325" s="3">
        <f>H325/$H$605</f>
        <v>1.1675588096741175E-4</v>
      </c>
    </row>
    <row r="326" spans="1:9" ht="18" customHeight="1" x14ac:dyDescent="0.35">
      <c r="A326" s="1">
        <v>16866</v>
      </c>
      <c r="B326" s="1" t="s">
        <v>1035</v>
      </c>
      <c r="C326" s="1" t="s">
        <v>1036</v>
      </c>
      <c r="D326" s="10">
        <v>431.84</v>
      </c>
      <c r="E326" s="12">
        <v>295.73</v>
      </c>
      <c r="F326" s="15">
        <v>439.04</v>
      </c>
      <c r="G326" s="15">
        <v>236.86</v>
      </c>
      <c r="H326" s="16">
        <f>SUM(D326:G326)</f>
        <v>1403.4699999999998</v>
      </c>
      <c r="I326" s="3">
        <f>H326/$H$605</f>
        <v>1.1352281789428958E-4</v>
      </c>
    </row>
    <row r="327" spans="1:9" ht="18" customHeight="1" x14ac:dyDescent="0.35">
      <c r="A327" s="1">
        <v>7201</v>
      </c>
      <c r="B327" s="1" t="s">
        <v>339</v>
      </c>
      <c r="C327" s="1" t="s">
        <v>340</v>
      </c>
      <c r="D327" s="10">
        <v>370.5</v>
      </c>
      <c r="E327" s="12">
        <v>340.47</v>
      </c>
      <c r="F327" s="15">
        <v>413.77</v>
      </c>
      <c r="G327" s="15">
        <v>263.35000000000002</v>
      </c>
      <c r="H327" s="16">
        <f>SUM(D327:G327)</f>
        <v>1388.0900000000001</v>
      </c>
      <c r="I327" s="3">
        <f>H327/$H$605</f>
        <v>1.1227877210833466E-4</v>
      </c>
    </row>
    <row r="328" spans="1:9" ht="18" customHeight="1" x14ac:dyDescent="0.35">
      <c r="A328" s="1">
        <v>15122</v>
      </c>
      <c r="B328" s="1" t="s">
        <v>967</v>
      </c>
      <c r="C328" s="1" t="s">
        <v>968</v>
      </c>
      <c r="D328" s="10">
        <v>323.56</v>
      </c>
      <c r="E328" s="12">
        <v>319.95</v>
      </c>
      <c r="F328" s="15">
        <v>533.59</v>
      </c>
      <c r="G328" s="15">
        <v>210.22</v>
      </c>
      <c r="H328" s="16">
        <f>SUM(D328:G328)</f>
        <v>1387.32</v>
      </c>
      <c r="I328" s="3">
        <f>H328/$H$605</f>
        <v>1.1221648893179464E-4</v>
      </c>
    </row>
    <row r="329" spans="1:9" ht="18" customHeight="1" x14ac:dyDescent="0.35">
      <c r="A329" s="1">
        <v>19257</v>
      </c>
      <c r="B329" s="1" t="s">
        <v>1131</v>
      </c>
      <c r="C329" s="1" t="s">
        <v>1132</v>
      </c>
      <c r="D329" s="10">
        <v>430.34</v>
      </c>
      <c r="E329" s="12">
        <v>339.51</v>
      </c>
      <c r="F329" s="16">
        <v>255.7</v>
      </c>
      <c r="G329" s="15">
        <v>318.44</v>
      </c>
      <c r="H329" s="16">
        <f>SUM(D329:G329)</f>
        <v>1343.99</v>
      </c>
      <c r="I329" s="3">
        <f>H329/$H$605</f>
        <v>1.0871164472467974E-4</v>
      </c>
    </row>
    <row r="330" spans="1:9" ht="18" customHeight="1" x14ac:dyDescent="0.35">
      <c r="A330" s="1">
        <v>15138</v>
      </c>
      <c r="B330" s="1" t="s">
        <v>969</v>
      </c>
      <c r="C330" s="1" t="s">
        <v>970</v>
      </c>
      <c r="D330" s="10">
        <v>308.32</v>
      </c>
      <c r="E330" s="12">
        <v>422.45</v>
      </c>
      <c r="F330" s="15">
        <v>168.86</v>
      </c>
      <c r="G330" s="15">
        <v>431.73</v>
      </c>
      <c r="H330" s="16">
        <f>SUM(D330:G330)</f>
        <v>1331.3600000000001</v>
      </c>
      <c r="I330" s="3">
        <f>H330/$H$605</f>
        <v>1.0769003885493912E-4</v>
      </c>
    </row>
    <row r="331" spans="1:9" ht="18" customHeight="1" x14ac:dyDescent="0.35">
      <c r="A331" s="1">
        <v>7310</v>
      </c>
      <c r="B331" s="1" t="s">
        <v>553</v>
      </c>
      <c r="C331" s="1" t="s">
        <v>554</v>
      </c>
      <c r="D331" s="10">
        <v>461.95</v>
      </c>
      <c r="E331" s="12">
        <v>424.47</v>
      </c>
      <c r="F331" s="15">
        <v>204.51</v>
      </c>
      <c r="G331" s="15">
        <v>240.17</v>
      </c>
      <c r="H331" s="16">
        <f>SUM(D331:G331)</f>
        <v>1331.1000000000001</v>
      </c>
      <c r="I331" s="3">
        <f>H331/$H$605</f>
        <v>1.0766900817195159E-4</v>
      </c>
    </row>
    <row r="332" spans="1:9" ht="18" customHeight="1" x14ac:dyDescent="0.35">
      <c r="A332" s="6">
        <v>20071</v>
      </c>
      <c r="B332" s="6" t="s">
        <v>1155</v>
      </c>
      <c r="C332" s="6" t="s">
        <v>1156</v>
      </c>
      <c r="D332" s="10">
        <v>0</v>
      </c>
      <c r="E332" s="12">
        <v>242.2</v>
      </c>
      <c r="F332" s="15">
        <v>646.82000000000005</v>
      </c>
      <c r="G332" s="15">
        <v>436.53</v>
      </c>
      <c r="H332" s="16">
        <f>SUM(D332:G332)</f>
        <v>1325.55</v>
      </c>
      <c r="I332" s="3">
        <f>H332/$H$605</f>
        <v>1.0722008397740997E-4</v>
      </c>
    </row>
    <row r="333" spans="1:9" ht="18" customHeight="1" x14ac:dyDescent="0.35">
      <c r="A333" s="1">
        <v>7195</v>
      </c>
      <c r="B333" s="1" t="s">
        <v>327</v>
      </c>
      <c r="C333" s="1" t="s">
        <v>328</v>
      </c>
      <c r="D333" s="10">
        <v>347.67</v>
      </c>
      <c r="E333" s="12">
        <v>263.7</v>
      </c>
      <c r="F333" s="15">
        <v>303.55</v>
      </c>
      <c r="G333" s="15">
        <v>376.62</v>
      </c>
      <c r="H333" s="16">
        <f>SUM(D333:G333)</f>
        <v>1291.54</v>
      </c>
      <c r="I333" s="3">
        <f>H333/$H$605</f>
        <v>1.0446910886815591E-4</v>
      </c>
    </row>
    <row r="334" spans="1:9" ht="18" customHeight="1" x14ac:dyDescent="0.35">
      <c r="A334" s="1">
        <v>7341</v>
      </c>
      <c r="B334" s="1" t="s">
        <v>613</v>
      </c>
      <c r="C334" s="1" t="s">
        <v>614</v>
      </c>
      <c r="D334" s="10">
        <v>287.42</v>
      </c>
      <c r="E334" s="12">
        <v>742.77</v>
      </c>
      <c r="F334" s="15">
        <v>87</v>
      </c>
      <c r="G334" s="15">
        <v>153.21</v>
      </c>
      <c r="H334" s="16">
        <f>SUM(D334:G334)</f>
        <v>1270.4000000000001</v>
      </c>
      <c r="I334" s="3">
        <f>H334/$H$605</f>
        <v>1.0275915256678483E-4</v>
      </c>
    </row>
    <row r="335" spans="1:9" ht="18" customHeight="1" x14ac:dyDescent="0.35">
      <c r="A335" s="1">
        <v>17750</v>
      </c>
      <c r="B335" s="1" t="s">
        <v>1071</v>
      </c>
      <c r="C335" s="1" t="s">
        <v>1072</v>
      </c>
      <c r="D335" s="10">
        <v>326.32</v>
      </c>
      <c r="E335" s="12">
        <v>292.47000000000003</v>
      </c>
      <c r="F335" s="15">
        <v>363.88</v>
      </c>
      <c r="G335" s="15">
        <v>277.60000000000002</v>
      </c>
      <c r="H335" s="16">
        <f>SUM(D335:G335)</f>
        <v>1260.27</v>
      </c>
      <c r="I335" s="3">
        <f>H335/$H$605</f>
        <v>1.0193976480269356E-4</v>
      </c>
    </row>
    <row r="336" spans="1:9" ht="18" customHeight="1" x14ac:dyDescent="0.35">
      <c r="A336" s="1">
        <v>10844</v>
      </c>
      <c r="B336" s="1" t="s">
        <v>813</v>
      </c>
      <c r="C336" s="1" t="s">
        <v>814</v>
      </c>
      <c r="D336" s="10">
        <v>207.19</v>
      </c>
      <c r="E336" s="12">
        <v>473.72</v>
      </c>
      <c r="F336" s="15">
        <v>503.84</v>
      </c>
      <c r="G336" s="15">
        <v>75.41</v>
      </c>
      <c r="H336" s="16">
        <f>SUM(D336:G336)</f>
        <v>1260.1600000000001</v>
      </c>
      <c r="I336" s="3">
        <f>H336/$H$605</f>
        <v>1.0193086720604501E-4</v>
      </c>
    </row>
    <row r="337" spans="1:9" ht="18" customHeight="1" x14ac:dyDescent="0.35">
      <c r="A337" s="1">
        <v>7240</v>
      </c>
      <c r="B337" s="1" t="s">
        <v>417</v>
      </c>
      <c r="C337" s="1" t="s">
        <v>418</v>
      </c>
      <c r="D337" s="10">
        <v>210.17</v>
      </c>
      <c r="E337" s="12">
        <v>260.12</v>
      </c>
      <c r="F337" s="15">
        <v>492</v>
      </c>
      <c r="G337" s="15">
        <v>295.94</v>
      </c>
      <c r="H337" s="16">
        <f>SUM(D337:G337)</f>
        <v>1258.23</v>
      </c>
      <c r="I337" s="3">
        <f>H337/$H$605</f>
        <v>1.0177475482848369E-4</v>
      </c>
    </row>
    <row r="338" spans="1:9" ht="18" customHeight="1" x14ac:dyDescent="0.35">
      <c r="A338" s="1">
        <v>7158</v>
      </c>
      <c r="B338" s="1" t="s">
        <v>255</v>
      </c>
      <c r="C338" s="1" t="s">
        <v>256</v>
      </c>
      <c r="D338" s="10">
        <v>264.29000000000002</v>
      </c>
      <c r="E338" s="12">
        <v>259.55</v>
      </c>
      <c r="F338" s="15">
        <v>441.93</v>
      </c>
      <c r="G338" s="15">
        <v>291.75</v>
      </c>
      <c r="H338" s="16">
        <f>SUM(D338:G338)</f>
        <v>1257.52</v>
      </c>
      <c r="I338" s="3">
        <f>H338/$H$605</f>
        <v>1.0171732488647925E-4</v>
      </c>
    </row>
    <row r="339" spans="1:9" ht="18" customHeight="1" x14ac:dyDescent="0.35">
      <c r="A339" s="1">
        <v>11079</v>
      </c>
      <c r="B339" s="1" t="s">
        <v>821</v>
      </c>
      <c r="C339" s="1" t="s">
        <v>822</v>
      </c>
      <c r="D339" s="10">
        <v>393.7</v>
      </c>
      <c r="E339" s="12">
        <v>284.45999999999998</v>
      </c>
      <c r="F339" s="15">
        <v>251.9</v>
      </c>
      <c r="G339" s="15">
        <v>321.64</v>
      </c>
      <c r="H339" s="16">
        <f>SUM(D339:G339)</f>
        <v>1251.6999999999998</v>
      </c>
      <c r="I339" s="3">
        <f>H339/$H$605</f>
        <v>1.012465611365275E-4</v>
      </c>
    </row>
    <row r="340" spans="1:9" ht="18" customHeight="1" x14ac:dyDescent="0.35">
      <c r="A340" s="1">
        <v>7358</v>
      </c>
      <c r="B340" s="1" t="s">
        <v>640</v>
      </c>
      <c r="C340" s="1" t="s">
        <v>641</v>
      </c>
      <c r="D340" s="10">
        <v>300.36</v>
      </c>
      <c r="E340" s="12">
        <v>319.70999999999998</v>
      </c>
      <c r="F340" s="15">
        <v>464.16</v>
      </c>
      <c r="G340" s="15">
        <v>162.22999999999999</v>
      </c>
      <c r="H340" s="16">
        <f>SUM(D340:G340)</f>
        <v>1246.46</v>
      </c>
      <c r="I340" s="3">
        <f>H340/$H$605</f>
        <v>1.0082271198708644E-4</v>
      </c>
    </row>
    <row r="341" spans="1:9" ht="18" customHeight="1" x14ac:dyDescent="0.35">
      <c r="A341" s="1">
        <v>7117</v>
      </c>
      <c r="B341" s="1" t="s">
        <v>173</v>
      </c>
      <c r="C341" s="1" t="s">
        <v>174</v>
      </c>
      <c r="D341" s="10">
        <v>239.68</v>
      </c>
      <c r="E341" s="12">
        <v>281.95999999999998</v>
      </c>
      <c r="F341" s="15">
        <v>331.05</v>
      </c>
      <c r="G341" s="15">
        <v>389.34</v>
      </c>
      <c r="H341" s="16">
        <f>SUM(D341:G341)</f>
        <v>1242.03</v>
      </c>
      <c r="I341" s="3">
        <f>H341/$H$605</f>
        <v>1.0046438150387575E-4</v>
      </c>
    </row>
    <row r="342" spans="1:9" ht="18" customHeight="1" x14ac:dyDescent="0.35">
      <c r="A342" s="1">
        <v>13161</v>
      </c>
      <c r="B342" s="1" t="s">
        <v>931</v>
      </c>
      <c r="C342" s="1" t="s">
        <v>932</v>
      </c>
      <c r="D342" s="10">
        <v>332.61</v>
      </c>
      <c r="E342" s="12">
        <v>432.9</v>
      </c>
      <c r="F342" s="15">
        <v>271.88</v>
      </c>
      <c r="G342" s="15">
        <v>187.85</v>
      </c>
      <c r="H342" s="16">
        <f>SUM(D342:G342)</f>
        <v>1225.2399999999998</v>
      </c>
      <c r="I342" s="3">
        <f>H342/$H$605</f>
        <v>9.9106284706334554E-5</v>
      </c>
    </row>
    <row r="343" spans="1:9" ht="18" customHeight="1" x14ac:dyDescent="0.35">
      <c r="A343" s="1">
        <v>7134</v>
      </c>
      <c r="B343" s="1" t="s">
        <v>207</v>
      </c>
      <c r="C343" s="1" t="s">
        <v>208</v>
      </c>
      <c r="D343" s="10">
        <v>284.54000000000002</v>
      </c>
      <c r="E343" s="12">
        <v>314</v>
      </c>
      <c r="F343" s="15">
        <v>280.58999999999997</v>
      </c>
      <c r="G343" s="15">
        <v>342.27</v>
      </c>
      <c r="H343" s="16">
        <f>SUM(D343:G343)</f>
        <v>1221.3999999999999</v>
      </c>
      <c r="I343" s="3">
        <f>H343/$H$605</f>
        <v>9.8795677696057128E-5</v>
      </c>
    </row>
    <row r="344" spans="1:9" ht="18" customHeight="1" x14ac:dyDescent="0.35">
      <c r="A344" s="1">
        <v>7193</v>
      </c>
      <c r="B344" s="1" t="s">
        <v>323</v>
      </c>
      <c r="C344" s="1" t="s">
        <v>324</v>
      </c>
      <c r="D344" s="10">
        <v>296.72000000000003</v>
      </c>
      <c r="E344" s="12">
        <v>288.98</v>
      </c>
      <c r="F344" s="15">
        <v>397.25</v>
      </c>
      <c r="G344" s="15">
        <v>224.29</v>
      </c>
      <c r="H344" s="16">
        <f>SUM(D344:G344)</f>
        <v>1207.24</v>
      </c>
      <c r="I344" s="3">
        <f>H344/$H$605</f>
        <v>9.7650314345659097E-5</v>
      </c>
    </row>
    <row r="345" spans="1:9" ht="18" customHeight="1" x14ac:dyDescent="0.35">
      <c r="A345" s="1">
        <v>16884</v>
      </c>
      <c r="B345" s="1" t="s">
        <v>1037</v>
      </c>
      <c r="C345" s="1" t="s">
        <v>1038</v>
      </c>
      <c r="D345" s="10">
        <v>143.19999999999999</v>
      </c>
      <c r="E345" s="12">
        <v>449.65</v>
      </c>
      <c r="F345" s="15">
        <v>237.93</v>
      </c>
      <c r="G345" s="15">
        <v>370.3</v>
      </c>
      <c r="H345" s="16">
        <f>SUM(D345:G345)</f>
        <v>1201.08</v>
      </c>
      <c r="I345" s="3">
        <f>H345/$H$605</f>
        <v>9.7152048933339037E-5</v>
      </c>
    </row>
    <row r="346" spans="1:9" ht="18" customHeight="1" x14ac:dyDescent="0.35">
      <c r="A346" s="1">
        <v>18945</v>
      </c>
      <c r="B346" s="1" t="s">
        <v>1121</v>
      </c>
      <c r="C346" s="1" t="s">
        <v>1122</v>
      </c>
      <c r="D346" s="10">
        <v>293.60000000000002</v>
      </c>
      <c r="E346" s="12">
        <v>209.59</v>
      </c>
      <c r="F346" s="15">
        <v>270.67</v>
      </c>
      <c r="G346" s="15">
        <v>425.69</v>
      </c>
      <c r="H346" s="16">
        <f>SUM(D346:G346)</f>
        <v>1199.5500000000002</v>
      </c>
      <c r="I346" s="3">
        <f>H346/$H$605</f>
        <v>9.7028291452681644E-5</v>
      </c>
    </row>
    <row r="347" spans="1:9" ht="18" customHeight="1" x14ac:dyDescent="0.35">
      <c r="A347" s="1">
        <v>7213</v>
      </c>
      <c r="B347" s="1" t="s">
        <v>363</v>
      </c>
      <c r="C347" s="1" t="s">
        <v>364</v>
      </c>
      <c r="D347" s="10">
        <v>362.98</v>
      </c>
      <c r="E347" s="12">
        <v>238.63</v>
      </c>
      <c r="F347" s="15">
        <v>368.74</v>
      </c>
      <c r="G347" s="15">
        <v>228.03</v>
      </c>
      <c r="H347" s="16">
        <f>SUM(D347:G347)</f>
        <v>1198.3800000000001</v>
      </c>
      <c r="I347" s="3">
        <f>H347/$H$605</f>
        <v>9.6933653379237733E-5</v>
      </c>
    </row>
    <row r="348" spans="1:9" ht="18" customHeight="1" x14ac:dyDescent="0.35">
      <c r="A348" s="1">
        <v>7186</v>
      </c>
      <c r="B348" s="1" t="s">
        <v>309</v>
      </c>
      <c r="C348" s="1" t="s">
        <v>310</v>
      </c>
      <c r="D348" s="10">
        <v>252.39</v>
      </c>
      <c r="E348" s="12">
        <v>354.15</v>
      </c>
      <c r="F348" s="15">
        <v>252.34</v>
      </c>
      <c r="G348" s="15">
        <v>335.22</v>
      </c>
      <c r="H348" s="16">
        <f>SUM(D348:G348)</f>
        <v>1194.0999999999999</v>
      </c>
      <c r="I348" s="3">
        <f>H348/$H$605</f>
        <v>9.658745598236599E-5</v>
      </c>
    </row>
    <row r="349" spans="1:9" ht="18" customHeight="1" x14ac:dyDescent="0.35">
      <c r="A349" s="1">
        <v>7106</v>
      </c>
      <c r="B349" s="1" t="s">
        <v>151</v>
      </c>
      <c r="C349" s="1" t="s">
        <v>152</v>
      </c>
      <c r="D349" s="10">
        <v>467.64</v>
      </c>
      <c r="E349" s="12">
        <v>318.17</v>
      </c>
      <c r="F349" s="15">
        <v>291.74</v>
      </c>
      <c r="G349" s="15">
        <v>115.59</v>
      </c>
      <c r="H349" s="16">
        <f>SUM(D349:G349)</f>
        <v>1193.1399999999999</v>
      </c>
      <c r="I349" s="3">
        <f>H349/$H$605</f>
        <v>9.650980422979663E-5</v>
      </c>
    </row>
    <row r="350" spans="1:9" ht="18" customHeight="1" x14ac:dyDescent="0.35">
      <c r="A350" s="1">
        <v>7246</v>
      </c>
      <c r="B350" s="1" t="s">
        <v>429</v>
      </c>
      <c r="C350" s="1" t="s">
        <v>430</v>
      </c>
      <c r="D350" s="10">
        <v>340.42</v>
      </c>
      <c r="E350" s="12">
        <v>253.76</v>
      </c>
      <c r="F350" s="15">
        <v>244.73</v>
      </c>
      <c r="G350" s="15">
        <v>349.38</v>
      </c>
      <c r="H350" s="16">
        <f>SUM(D350:G350)</f>
        <v>1188.29</v>
      </c>
      <c r="I350" s="3">
        <f>H350/$H$605</f>
        <v>9.6117501104836853E-5</v>
      </c>
    </row>
    <row r="351" spans="1:9" ht="18" customHeight="1" x14ac:dyDescent="0.35">
      <c r="A351" s="1">
        <v>7074</v>
      </c>
      <c r="B351" s="1" t="s">
        <v>87</v>
      </c>
      <c r="C351" s="1" t="s">
        <v>88</v>
      </c>
      <c r="D351" s="10">
        <v>343.69</v>
      </c>
      <c r="E351" s="12">
        <v>330.87</v>
      </c>
      <c r="F351" s="15">
        <v>324.12</v>
      </c>
      <c r="G351" s="15">
        <v>168.96</v>
      </c>
      <c r="H351" s="16">
        <f>SUM(D351:G351)</f>
        <v>1167.6399999999999</v>
      </c>
      <c r="I351" s="3">
        <f>H351/$H$605</f>
        <v>9.4447179552173028E-5</v>
      </c>
    </row>
    <row r="352" spans="1:9" ht="18" customHeight="1" x14ac:dyDescent="0.35">
      <c r="A352" s="1">
        <v>7399</v>
      </c>
      <c r="B352" s="1" t="s">
        <v>722</v>
      </c>
      <c r="C352" s="1" t="s">
        <v>723</v>
      </c>
      <c r="D352" s="10">
        <v>304.87</v>
      </c>
      <c r="E352" s="12">
        <v>378.39</v>
      </c>
      <c r="F352" s="15">
        <v>180.45</v>
      </c>
      <c r="G352" s="15">
        <v>297.20999999999998</v>
      </c>
      <c r="H352" s="16">
        <f>SUM(D352:G352)</f>
        <v>1160.92</v>
      </c>
      <c r="I352" s="3">
        <f>H352/$H$605</f>
        <v>9.3903617284187536E-5</v>
      </c>
    </row>
    <row r="353" spans="1:9" ht="18" customHeight="1" x14ac:dyDescent="0.35">
      <c r="A353" s="1">
        <v>7313</v>
      </c>
      <c r="B353" s="1" t="s">
        <v>559</v>
      </c>
      <c r="C353" s="1" t="s">
        <v>560</v>
      </c>
      <c r="D353" s="10">
        <v>198.39</v>
      </c>
      <c r="E353" s="12">
        <v>494.88</v>
      </c>
      <c r="F353" s="15">
        <v>288.89999999999998</v>
      </c>
      <c r="G353" s="15">
        <v>178.54</v>
      </c>
      <c r="H353" s="16">
        <f>SUM(D353:G353)</f>
        <v>1160.71</v>
      </c>
      <c r="I353" s="3">
        <f>H353/$H$605</f>
        <v>9.3886630963312985E-5</v>
      </c>
    </row>
    <row r="354" spans="1:9" ht="18" customHeight="1" x14ac:dyDescent="0.35">
      <c r="A354" s="1">
        <v>7587</v>
      </c>
      <c r="B354" s="1" t="s">
        <v>760</v>
      </c>
      <c r="C354" s="1" t="s">
        <v>761</v>
      </c>
      <c r="D354" s="10">
        <v>146.66999999999999</v>
      </c>
      <c r="E354" s="12">
        <v>278.13</v>
      </c>
      <c r="F354" s="15">
        <v>334.01</v>
      </c>
      <c r="G354" s="15">
        <v>401.01</v>
      </c>
      <c r="H354" s="16">
        <f>SUM(D354:G354)</f>
        <v>1159.82</v>
      </c>
      <c r="I354" s="3">
        <f>H354/$H$605</f>
        <v>9.3814641317701804E-5</v>
      </c>
    </row>
    <row r="355" spans="1:9" ht="18" customHeight="1" x14ac:dyDescent="0.35">
      <c r="A355" s="1">
        <v>17662</v>
      </c>
      <c r="B355" s="1" t="s">
        <v>1069</v>
      </c>
      <c r="C355" s="1" t="s">
        <v>1070</v>
      </c>
      <c r="D355" s="10">
        <v>267.01</v>
      </c>
      <c r="E355" s="12">
        <v>349.05</v>
      </c>
      <c r="F355" s="15">
        <v>303.95</v>
      </c>
      <c r="G355" s="15">
        <v>223.19</v>
      </c>
      <c r="H355" s="16">
        <f>SUM(D355:G355)</f>
        <v>1143.2</v>
      </c>
      <c r="I355" s="3">
        <f>H355/$H$605</f>
        <v>9.2470295351344782E-5</v>
      </c>
    </row>
    <row r="356" spans="1:9" ht="18" customHeight="1" x14ac:dyDescent="0.35">
      <c r="A356" s="1">
        <v>7215</v>
      </c>
      <c r="B356" s="1" t="s">
        <v>367</v>
      </c>
      <c r="C356" s="1" t="s">
        <v>368</v>
      </c>
      <c r="D356" s="10">
        <v>282.85000000000002</v>
      </c>
      <c r="E356" s="12">
        <v>278.35000000000002</v>
      </c>
      <c r="F356" s="15">
        <v>268.64999999999998</v>
      </c>
      <c r="G356" s="15">
        <v>308.49</v>
      </c>
      <c r="H356" s="16">
        <f>SUM(D356:G356)</f>
        <v>1138.3400000000001</v>
      </c>
      <c r="I356" s="3">
        <f>H356/$H$605</f>
        <v>9.2077183353962417E-5</v>
      </c>
    </row>
    <row r="357" spans="1:9" ht="18" customHeight="1" x14ac:dyDescent="0.35">
      <c r="A357" s="1">
        <v>7582</v>
      </c>
      <c r="B357" s="1" t="s">
        <v>750</v>
      </c>
      <c r="C357" s="1" t="s">
        <v>751</v>
      </c>
      <c r="D357" s="10">
        <v>154.85</v>
      </c>
      <c r="E357" s="12">
        <v>106.14</v>
      </c>
      <c r="F357" s="15">
        <v>215.78</v>
      </c>
      <c r="G357" s="15">
        <v>589.97</v>
      </c>
      <c r="H357" s="16">
        <f>SUM(D357:G357)</f>
        <v>1066.74</v>
      </c>
      <c r="I357" s="3">
        <f>H357/$H$605</f>
        <v>8.6285656808164393E-5</v>
      </c>
    </row>
    <row r="358" spans="1:9" ht="18" customHeight="1" x14ac:dyDescent="0.35">
      <c r="A358" s="1">
        <v>12996</v>
      </c>
      <c r="B358" s="1" t="s">
        <v>911</v>
      </c>
      <c r="C358" s="1" t="s">
        <v>912</v>
      </c>
      <c r="D358" s="10">
        <v>230.03</v>
      </c>
      <c r="E358" s="12">
        <v>265.02999999999997</v>
      </c>
      <c r="F358" s="15">
        <v>328.29</v>
      </c>
      <c r="G358" s="15">
        <v>237.12</v>
      </c>
      <c r="H358" s="16">
        <f>SUM(D358:G358)</f>
        <v>1060.4699999999998</v>
      </c>
      <c r="I358" s="3">
        <f>H358/$H$605</f>
        <v>8.5778493799195751E-5</v>
      </c>
    </row>
    <row r="359" spans="1:9" ht="18" customHeight="1" x14ac:dyDescent="0.35">
      <c r="A359" s="1">
        <v>7077</v>
      </c>
      <c r="B359" s="1" t="s">
        <v>93</v>
      </c>
      <c r="C359" s="1" t="s">
        <v>94</v>
      </c>
      <c r="D359" s="10">
        <v>164.69</v>
      </c>
      <c r="E359" s="12">
        <v>198.51</v>
      </c>
      <c r="F359" s="15">
        <v>443.31</v>
      </c>
      <c r="G359" s="15">
        <v>253.68</v>
      </c>
      <c r="H359" s="16">
        <f>SUM(D359:G359)</f>
        <v>1060.19</v>
      </c>
      <c r="I359" s="3">
        <f>H359/$H$605</f>
        <v>8.5755845371363049E-5</v>
      </c>
    </row>
    <row r="360" spans="1:9" ht="18" customHeight="1" x14ac:dyDescent="0.35">
      <c r="A360" s="1">
        <v>11188</v>
      </c>
      <c r="B360" s="1" t="s">
        <v>827</v>
      </c>
      <c r="C360" s="1" t="s">
        <v>828</v>
      </c>
      <c r="D360" s="10">
        <v>342.63</v>
      </c>
      <c r="E360" s="12">
        <v>197.41</v>
      </c>
      <c r="F360" s="15">
        <v>313.42</v>
      </c>
      <c r="G360" s="15">
        <v>203.57</v>
      </c>
      <c r="H360" s="16">
        <f>SUM(D360:G360)</f>
        <v>1057.03</v>
      </c>
      <c r="I360" s="3">
        <f>H360/$H$605</f>
        <v>8.5500241685822225E-5</v>
      </c>
    </row>
    <row r="361" spans="1:9" ht="18" customHeight="1" x14ac:dyDescent="0.35">
      <c r="A361" s="1">
        <v>7397</v>
      </c>
      <c r="B361" s="1" t="s">
        <v>718</v>
      </c>
      <c r="C361" s="1" t="s">
        <v>719</v>
      </c>
      <c r="D361" s="10">
        <v>323.5</v>
      </c>
      <c r="E361" s="12">
        <v>216.96</v>
      </c>
      <c r="F361" s="15">
        <v>316.41000000000003</v>
      </c>
      <c r="G361" s="15">
        <v>193.59</v>
      </c>
      <c r="H361" s="16">
        <f>SUM(D361:G361)</f>
        <v>1050.46</v>
      </c>
      <c r="I361" s="3">
        <f>H361/$H$605</f>
        <v>8.4968812504175679E-5</v>
      </c>
    </row>
    <row r="362" spans="1:9" ht="18" customHeight="1" x14ac:dyDescent="0.35">
      <c r="A362" s="1">
        <v>17431</v>
      </c>
      <c r="B362" s="1" t="s">
        <v>1061</v>
      </c>
      <c r="C362" s="1" t="s">
        <v>1062</v>
      </c>
      <c r="D362" s="10">
        <v>197.54</v>
      </c>
      <c r="E362" s="12">
        <v>306.08999999999997</v>
      </c>
      <c r="F362" s="15">
        <v>262.01</v>
      </c>
      <c r="G362" s="15">
        <v>272.25</v>
      </c>
      <c r="H362" s="16">
        <f>SUM(D362:G362)</f>
        <v>1037.8899999999999</v>
      </c>
      <c r="I362" s="3">
        <f>H362/$H$605</f>
        <v>8.3952059868970633E-5</v>
      </c>
    </row>
    <row r="363" spans="1:9" ht="18" customHeight="1" x14ac:dyDescent="0.35">
      <c r="A363" s="6">
        <v>20216</v>
      </c>
      <c r="B363" s="6" t="s">
        <v>1171</v>
      </c>
      <c r="C363" s="6" t="s">
        <v>1172</v>
      </c>
      <c r="D363" s="10">
        <v>0</v>
      </c>
      <c r="E363" s="12">
        <v>0</v>
      </c>
      <c r="F363" s="16">
        <v>210.17</v>
      </c>
      <c r="G363" s="15">
        <v>824.6</v>
      </c>
      <c r="H363" s="16">
        <f>SUM(D363:G363)</f>
        <v>1034.77</v>
      </c>
      <c r="I363" s="3">
        <f>H363/$H$605</f>
        <v>8.3699691673120227E-5</v>
      </c>
    </row>
    <row r="364" spans="1:9" ht="18" customHeight="1" x14ac:dyDescent="0.35">
      <c r="A364" s="1">
        <v>7229</v>
      </c>
      <c r="B364" s="1" t="s">
        <v>395</v>
      </c>
      <c r="C364" s="1" t="s">
        <v>396</v>
      </c>
      <c r="D364" s="10">
        <v>199.45</v>
      </c>
      <c r="E364" s="12">
        <v>249.91</v>
      </c>
      <c r="F364" s="15">
        <v>453.66</v>
      </c>
      <c r="G364" s="15">
        <v>130.32</v>
      </c>
      <c r="H364" s="16">
        <f>SUM(D364:G364)</f>
        <v>1033.3399999999999</v>
      </c>
      <c r="I364" s="3">
        <f>H364/$H$605</f>
        <v>8.3584022916688774E-5</v>
      </c>
    </row>
    <row r="365" spans="1:9" ht="18" customHeight="1" x14ac:dyDescent="0.35">
      <c r="A365" s="6">
        <v>20270</v>
      </c>
      <c r="B365" s="6" t="s">
        <v>1181</v>
      </c>
      <c r="C365" s="6" t="s">
        <v>1182</v>
      </c>
      <c r="D365" s="10">
        <v>0</v>
      </c>
      <c r="E365" s="12">
        <v>0</v>
      </c>
      <c r="F365" s="16">
        <v>79.77</v>
      </c>
      <c r="G365" s="15">
        <v>946.84</v>
      </c>
      <c r="H365" s="16">
        <f>SUM(D365:G365)</f>
        <v>1026.6100000000001</v>
      </c>
      <c r="I365" s="3">
        <f>H365/$H$605</f>
        <v>8.3039651776280681E-5</v>
      </c>
    </row>
    <row r="366" spans="1:9" ht="18" customHeight="1" x14ac:dyDescent="0.35">
      <c r="A366" s="1">
        <v>7249</v>
      </c>
      <c r="B366" s="1" t="s">
        <v>435</v>
      </c>
      <c r="C366" s="1" t="s">
        <v>436</v>
      </c>
      <c r="D366" s="10">
        <v>259.83999999999997</v>
      </c>
      <c r="E366" s="12">
        <v>217.02</v>
      </c>
      <c r="F366" s="15">
        <v>207.36</v>
      </c>
      <c r="G366" s="15">
        <v>342.27</v>
      </c>
      <c r="H366" s="16">
        <f>SUM(D366:G366)</f>
        <v>1026.49</v>
      </c>
      <c r="I366" s="3">
        <f>H366/$H$605</f>
        <v>8.3029945307209511E-5</v>
      </c>
    </row>
    <row r="367" spans="1:9" ht="18" customHeight="1" x14ac:dyDescent="0.35">
      <c r="A367" s="1">
        <v>14428</v>
      </c>
      <c r="B367" s="1" t="s">
        <v>945</v>
      </c>
      <c r="C367" s="1" t="s">
        <v>946</v>
      </c>
      <c r="D367" s="10">
        <v>190.57</v>
      </c>
      <c r="E367" s="12">
        <v>228.3</v>
      </c>
      <c r="F367" s="15">
        <v>285.75</v>
      </c>
      <c r="G367" s="15">
        <v>312.08999999999997</v>
      </c>
      <c r="H367" s="16">
        <f>SUM(D367:G367)</f>
        <v>1016.71</v>
      </c>
      <c r="I367" s="3">
        <f>H367/$H$605</f>
        <v>8.2238868077909164E-5</v>
      </c>
    </row>
    <row r="368" spans="1:9" ht="18" customHeight="1" x14ac:dyDescent="0.35">
      <c r="A368" s="1">
        <v>14369</v>
      </c>
      <c r="B368" s="1" t="s">
        <v>939</v>
      </c>
      <c r="C368" s="1" t="s">
        <v>940</v>
      </c>
      <c r="D368" s="10">
        <v>278.70999999999998</v>
      </c>
      <c r="E368" s="12">
        <v>220.15</v>
      </c>
      <c r="F368" s="15">
        <v>322.94</v>
      </c>
      <c r="G368" s="15">
        <v>182.92</v>
      </c>
      <c r="H368" s="16">
        <f>SUM(D368:G368)</f>
        <v>1004.7199999999999</v>
      </c>
      <c r="I368" s="3">
        <f>H368/$H$605</f>
        <v>8.1269030043214767E-5</v>
      </c>
    </row>
    <row r="369" spans="1:9" ht="18" customHeight="1" x14ac:dyDescent="0.35">
      <c r="A369" s="1">
        <v>12287</v>
      </c>
      <c r="B369" s="1" t="s">
        <v>859</v>
      </c>
      <c r="C369" s="1" t="s">
        <v>860</v>
      </c>
      <c r="D369" s="10">
        <v>345.65</v>
      </c>
      <c r="E369" s="12">
        <v>175.42</v>
      </c>
      <c r="F369" s="15">
        <v>157.1</v>
      </c>
      <c r="G369" s="15">
        <v>324.81</v>
      </c>
      <c r="H369" s="16">
        <f>SUM(D369:G369)</f>
        <v>1002.98</v>
      </c>
      <c r="I369" s="3">
        <f>H369/$H$605</f>
        <v>8.1128286241682809E-5</v>
      </c>
    </row>
    <row r="370" spans="1:9" ht="18" customHeight="1" x14ac:dyDescent="0.35">
      <c r="A370" s="1">
        <v>16421</v>
      </c>
      <c r="B370" s="1" t="s">
        <v>1011</v>
      </c>
      <c r="C370" s="1" t="s">
        <v>1012</v>
      </c>
      <c r="D370" s="10">
        <v>218.86</v>
      </c>
      <c r="E370" s="12">
        <v>342.39</v>
      </c>
      <c r="F370" s="15">
        <v>214.94</v>
      </c>
      <c r="G370" s="15">
        <v>225.55</v>
      </c>
      <c r="H370" s="16">
        <f>SUM(D370:G370)</f>
        <v>1001.74</v>
      </c>
      <c r="I370" s="3">
        <f>H370/$H$605</f>
        <v>8.1027986061280719E-5</v>
      </c>
    </row>
    <row r="371" spans="1:9" ht="18" customHeight="1" x14ac:dyDescent="0.35">
      <c r="A371" s="1">
        <v>17766</v>
      </c>
      <c r="B371" s="1" t="s">
        <v>1075</v>
      </c>
      <c r="C371" s="1" t="s">
        <v>1076</v>
      </c>
      <c r="D371" s="10">
        <v>191.69</v>
      </c>
      <c r="E371" s="12">
        <v>259.68</v>
      </c>
      <c r="F371" s="15">
        <v>289.08</v>
      </c>
      <c r="G371" s="15">
        <v>252.2</v>
      </c>
      <c r="H371" s="16">
        <f>SUM(D371:G371)</f>
        <v>992.65000000000009</v>
      </c>
      <c r="I371" s="3">
        <f>H371/$H$605</f>
        <v>8.0292721029139616E-5</v>
      </c>
    </row>
    <row r="372" spans="1:9" ht="18" customHeight="1" x14ac:dyDescent="0.35">
      <c r="A372" s="1">
        <v>7125</v>
      </c>
      <c r="B372" s="1" t="s">
        <v>189</v>
      </c>
      <c r="C372" s="1" t="s">
        <v>190</v>
      </c>
      <c r="D372" s="10">
        <v>287.87</v>
      </c>
      <c r="E372" s="12">
        <v>215.86</v>
      </c>
      <c r="F372" s="15">
        <v>171.68</v>
      </c>
      <c r="G372" s="15">
        <v>311.98</v>
      </c>
      <c r="H372" s="16">
        <f>SUM(D372:G372)</f>
        <v>987.3900000000001</v>
      </c>
      <c r="I372" s="3">
        <f>H372/$H$605</f>
        <v>7.9867254134853338E-5</v>
      </c>
    </row>
    <row r="373" spans="1:9" ht="18" customHeight="1" x14ac:dyDescent="0.35">
      <c r="A373" s="2">
        <v>19728</v>
      </c>
      <c r="B373" s="2" t="s">
        <v>1145</v>
      </c>
      <c r="C373" s="2" t="s">
        <v>1146</v>
      </c>
      <c r="D373" s="10">
        <v>309.5</v>
      </c>
      <c r="E373" s="12">
        <v>221.81</v>
      </c>
      <c r="F373" s="15">
        <v>244.47</v>
      </c>
      <c r="G373" s="15">
        <v>202.99</v>
      </c>
      <c r="H373" s="16">
        <f>SUM(D373:G373)</f>
        <v>978.77</v>
      </c>
      <c r="I373" s="3">
        <f>H373/$H$605</f>
        <v>7.9170006106574287E-5</v>
      </c>
    </row>
    <row r="374" spans="1:9" ht="18" customHeight="1" x14ac:dyDescent="0.35">
      <c r="A374" s="1">
        <v>17061</v>
      </c>
      <c r="B374" s="1" t="s">
        <v>1039</v>
      </c>
      <c r="C374" s="1" t="s">
        <v>1040</v>
      </c>
      <c r="D374" s="10">
        <v>334.62</v>
      </c>
      <c r="E374" s="12">
        <v>189.06</v>
      </c>
      <c r="F374" s="15">
        <v>153.84</v>
      </c>
      <c r="G374" s="15">
        <v>295.23</v>
      </c>
      <c r="H374" s="16">
        <f>SUM(D374:G374)</f>
        <v>972.75000000000011</v>
      </c>
      <c r="I374" s="3">
        <f>H374/$H$605</f>
        <v>7.8683064908170614E-5</v>
      </c>
    </row>
    <row r="375" spans="1:9" ht="18" customHeight="1" x14ac:dyDescent="0.35">
      <c r="A375" s="1">
        <v>12773</v>
      </c>
      <c r="B375" s="1" t="s">
        <v>897</v>
      </c>
      <c r="C375" s="1" t="s">
        <v>898</v>
      </c>
      <c r="D375" s="10">
        <v>210.41</v>
      </c>
      <c r="E375" s="12">
        <v>316.38</v>
      </c>
      <c r="F375" s="15">
        <v>303.73</v>
      </c>
      <c r="G375" s="15">
        <v>140.72</v>
      </c>
      <c r="H375" s="16">
        <f>SUM(D375:G375)</f>
        <v>971.24</v>
      </c>
      <c r="I375" s="3">
        <f>H375/$H$605</f>
        <v>7.8560925172358381E-5</v>
      </c>
    </row>
    <row r="376" spans="1:9" ht="18" customHeight="1" x14ac:dyDescent="0.35">
      <c r="A376" s="1">
        <v>7376</v>
      </c>
      <c r="B376" s="1" t="s">
        <v>676</v>
      </c>
      <c r="C376" s="1" t="s">
        <v>677</v>
      </c>
      <c r="D376" s="10">
        <v>141.56</v>
      </c>
      <c r="E376" s="12">
        <v>168.85</v>
      </c>
      <c r="F376" s="15">
        <v>387.99</v>
      </c>
      <c r="G376" s="15">
        <v>266.32</v>
      </c>
      <c r="H376" s="16">
        <f>SUM(D376:G376)</f>
        <v>964.72</v>
      </c>
      <c r="I376" s="3">
        <f>H376/$H$605</f>
        <v>7.8033540352824825E-5</v>
      </c>
    </row>
    <row r="377" spans="1:9" ht="18" customHeight="1" x14ac:dyDescent="0.35">
      <c r="A377" s="1">
        <v>9211</v>
      </c>
      <c r="B377" s="1" t="s">
        <v>799</v>
      </c>
      <c r="C377" s="1" t="s">
        <v>800</v>
      </c>
      <c r="D377" s="10">
        <v>200.14</v>
      </c>
      <c r="E377" s="12">
        <v>207.15</v>
      </c>
      <c r="F377" s="15">
        <v>288.7</v>
      </c>
      <c r="G377" s="15">
        <v>268.08999999999997</v>
      </c>
      <c r="H377" s="16">
        <f>SUM(D377:G377)</f>
        <v>964.07999999999993</v>
      </c>
      <c r="I377" s="3">
        <f>H377/$H$605</f>
        <v>7.7981772517778585E-5</v>
      </c>
    </row>
    <row r="378" spans="1:9" ht="18" customHeight="1" x14ac:dyDescent="0.35">
      <c r="A378" s="1">
        <v>17416</v>
      </c>
      <c r="B378" s="1" t="s">
        <v>1059</v>
      </c>
      <c r="C378" s="1" t="s">
        <v>1060</v>
      </c>
      <c r="D378" s="10">
        <v>182.75</v>
      </c>
      <c r="E378" s="12">
        <v>319.86</v>
      </c>
      <c r="F378" s="15">
        <v>276.36</v>
      </c>
      <c r="G378" s="15">
        <v>184.24</v>
      </c>
      <c r="H378" s="16">
        <f>SUM(D378:G378)</f>
        <v>963.21</v>
      </c>
      <c r="I378" s="3">
        <f>H378/$H$605</f>
        <v>7.7911400617012606E-5</v>
      </c>
    </row>
    <row r="379" spans="1:9" ht="18" customHeight="1" x14ac:dyDescent="0.35">
      <c r="A379" s="1">
        <v>7406</v>
      </c>
      <c r="B379" s="1" t="s">
        <v>736</v>
      </c>
      <c r="C379" s="1" t="s">
        <v>737</v>
      </c>
      <c r="D379" s="10">
        <v>378.24</v>
      </c>
      <c r="E379" s="12">
        <v>175.42</v>
      </c>
      <c r="F379" s="15">
        <v>223.03</v>
      </c>
      <c r="G379" s="15">
        <v>182.97</v>
      </c>
      <c r="H379" s="16">
        <f>SUM(D379:G379)</f>
        <v>959.66</v>
      </c>
      <c r="I379" s="3">
        <f>H379/$H$605</f>
        <v>7.7624250906990498E-5</v>
      </c>
    </row>
    <row r="380" spans="1:9" ht="18" customHeight="1" x14ac:dyDescent="0.35">
      <c r="A380" s="1">
        <v>15890</v>
      </c>
      <c r="B380" s="1" t="s">
        <v>981</v>
      </c>
      <c r="C380" s="1" t="s">
        <v>982</v>
      </c>
      <c r="D380" s="10">
        <v>177.1</v>
      </c>
      <c r="E380" s="12">
        <v>317.77</v>
      </c>
      <c r="F380" s="15">
        <v>240.84</v>
      </c>
      <c r="G380" s="15">
        <v>218.91</v>
      </c>
      <c r="H380" s="16">
        <f>SUM(D380:G380)</f>
        <v>954.62</v>
      </c>
      <c r="I380" s="3">
        <f>H380/$H$605</f>
        <v>7.7216579206001358E-5</v>
      </c>
    </row>
    <row r="381" spans="1:9" ht="18" customHeight="1" x14ac:dyDescent="0.35">
      <c r="A381" s="1">
        <v>7381</v>
      </c>
      <c r="B381" s="1" t="s">
        <v>686</v>
      </c>
      <c r="C381" s="1" t="s">
        <v>687</v>
      </c>
      <c r="D381" s="10">
        <v>171.11</v>
      </c>
      <c r="E381" s="12">
        <v>274.89</v>
      </c>
      <c r="F381" s="15">
        <v>214.26</v>
      </c>
      <c r="G381" s="15">
        <v>281.14999999999998</v>
      </c>
      <c r="H381" s="16">
        <f>SUM(D381:G381)</f>
        <v>941.41</v>
      </c>
      <c r="I381" s="3">
        <f>H381/$H$605</f>
        <v>7.6148058735750072E-5</v>
      </c>
    </row>
    <row r="382" spans="1:9" ht="18" customHeight="1" x14ac:dyDescent="0.35">
      <c r="A382" s="1">
        <v>8551</v>
      </c>
      <c r="B382" s="1" t="s">
        <v>790</v>
      </c>
      <c r="C382" s="1" t="s">
        <v>791</v>
      </c>
      <c r="D382" s="10">
        <v>324.62</v>
      </c>
      <c r="E382" s="12">
        <v>244.54</v>
      </c>
      <c r="F382" s="15">
        <v>238.94</v>
      </c>
      <c r="G382" s="15">
        <v>130.66</v>
      </c>
      <c r="H382" s="16">
        <f>SUM(D382:G382)</f>
        <v>938.75999999999988</v>
      </c>
      <c r="I382" s="3">
        <f>H382/$H$605</f>
        <v>7.5933707543761732E-5</v>
      </c>
    </row>
    <row r="383" spans="1:9" ht="18" customHeight="1" x14ac:dyDescent="0.35">
      <c r="A383" s="1">
        <v>7233</v>
      </c>
      <c r="B383" s="1" t="s">
        <v>403</v>
      </c>
      <c r="C383" s="1" t="s">
        <v>404</v>
      </c>
      <c r="D383" s="10">
        <v>200.76</v>
      </c>
      <c r="E383" s="12">
        <v>330.92</v>
      </c>
      <c r="F383" s="15">
        <v>223.86</v>
      </c>
      <c r="G383" s="15">
        <v>174.12</v>
      </c>
      <c r="H383" s="16">
        <f>SUM(D383:G383)</f>
        <v>929.66000000000008</v>
      </c>
      <c r="I383" s="3">
        <f>H383/$H$605</f>
        <v>7.5197633639198042E-5</v>
      </c>
    </row>
    <row r="384" spans="1:9" ht="18" customHeight="1" x14ac:dyDescent="0.35">
      <c r="A384" s="1">
        <v>7395</v>
      </c>
      <c r="B384" s="1" t="s">
        <v>714</v>
      </c>
      <c r="C384" s="1" t="s">
        <v>715</v>
      </c>
      <c r="D384" s="10">
        <v>253.68</v>
      </c>
      <c r="E384" s="12">
        <v>149.19</v>
      </c>
      <c r="F384" s="15">
        <v>287.02999999999997</v>
      </c>
      <c r="G384" s="15">
        <v>213.91</v>
      </c>
      <c r="H384" s="16">
        <f>SUM(D384:G384)</f>
        <v>903.81</v>
      </c>
      <c r="I384" s="3">
        <f>H384/$H$605</f>
        <v>7.3106698426783517E-5</v>
      </c>
    </row>
    <row r="385" spans="1:9" ht="18" customHeight="1" x14ac:dyDescent="0.35">
      <c r="A385" s="1">
        <v>7227</v>
      </c>
      <c r="B385" s="1" t="s">
        <v>391</v>
      </c>
      <c r="C385" s="1" t="s">
        <v>392</v>
      </c>
      <c r="D385" s="10">
        <v>203.74</v>
      </c>
      <c r="E385" s="12">
        <v>271.22000000000003</v>
      </c>
      <c r="F385" s="15">
        <v>276.23</v>
      </c>
      <c r="G385" s="15">
        <v>142.69</v>
      </c>
      <c r="H385" s="16">
        <f>SUM(D385:G385)</f>
        <v>893.88000000000011</v>
      </c>
      <c r="I385" s="3">
        <f>H385/$H$605</f>
        <v>7.2303488111144225E-5</v>
      </c>
    </row>
    <row r="386" spans="1:9" ht="18" customHeight="1" x14ac:dyDescent="0.35">
      <c r="A386" s="1">
        <v>7033</v>
      </c>
      <c r="B386" s="1" t="s">
        <v>7</v>
      </c>
      <c r="C386" s="1" t="s">
        <v>8</v>
      </c>
      <c r="D386" s="10">
        <v>194.72</v>
      </c>
      <c r="E386" s="12">
        <v>164.99</v>
      </c>
      <c r="F386" s="15">
        <v>164.77</v>
      </c>
      <c r="G386" s="15">
        <v>369.21</v>
      </c>
      <c r="H386" s="16">
        <f>SUM(D386:G386)</f>
        <v>893.69</v>
      </c>
      <c r="I386" s="3">
        <f>H386/$H$605</f>
        <v>7.2288119535114876E-5</v>
      </c>
    </row>
    <row r="387" spans="1:9" ht="18" customHeight="1" x14ac:dyDescent="0.35">
      <c r="A387" s="1">
        <v>7258</v>
      </c>
      <c r="B387" s="1" t="s">
        <v>453</v>
      </c>
      <c r="C387" s="1" t="s">
        <v>454</v>
      </c>
      <c r="D387" s="10">
        <v>220.91</v>
      </c>
      <c r="E387" s="12">
        <v>333.46</v>
      </c>
      <c r="F387" s="15">
        <v>146.88999999999999</v>
      </c>
      <c r="G387" s="15">
        <v>180.59</v>
      </c>
      <c r="H387" s="16">
        <f>SUM(D387:G387)</f>
        <v>881.85</v>
      </c>
      <c r="I387" s="3">
        <f>H387/$H$605</f>
        <v>7.1330414586759451E-5</v>
      </c>
    </row>
    <row r="388" spans="1:9" ht="18" customHeight="1" x14ac:dyDescent="0.35">
      <c r="A388" s="1">
        <v>7386</v>
      </c>
      <c r="B388" s="1" t="s">
        <v>696</v>
      </c>
      <c r="C388" s="1" t="s">
        <v>697</v>
      </c>
      <c r="D388" s="10">
        <v>0</v>
      </c>
      <c r="E388" s="12">
        <v>788.75</v>
      </c>
      <c r="F388" s="15">
        <v>59.22</v>
      </c>
      <c r="G388" s="15">
        <v>32.58</v>
      </c>
      <c r="H388" s="16">
        <f>SUM(D388:G388)</f>
        <v>880.55000000000007</v>
      </c>
      <c r="I388" s="3">
        <f>H388/$H$605</f>
        <v>7.1225261171821782E-5</v>
      </c>
    </row>
    <row r="389" spans="1:9" ht="18" customHeight="1" x14ac:dyDescent="0.35">
      <c r="A389" s="6">
        <v>20205</v>
      </c>
      <c r="B389" s="6" t="s">
        <v>1165</v>
      </c>
      <c r="C389" s="6" t="s">
        <v>1166</v>
      </c>
      <c r="D389" s="10">
        <v>0</v>
      </c>
      <c r="E389" s="12">
        <v>0</v>
      </c>
      <c r="F389" s="16">
        <v>24.57</v>
      </c>
      <c r="G389" s="15">
        <v>853.71</v>
      </c>
      <c r="H389" s="16">
        <f>SUM(D389:G389)</f>
        <v>878.28000000000009</v>
      </c>
      <c r="I389" s="3">
        <f>H389/$H$605</f>
        <v>7.1041647131892154E-5</v>
      </c>
    </row>
    <row r="390" spans="1:9" ht="18" customHeight="1" x14ac:dyDescent="0.35">
      <c r="A390" s="1">
        <v>7073</v>
      </c>
      <c r="B390" s="1" t="s">
        <v>85</v>
      </c>
      <c r="C390" s="1" t="s">
        <v>86</v>
      </c>
      <c r="D390" s="10">
        <v>352.21</v>
      </c>
      <c r="E390" s="12">
        <v>226.59</v>
      </c>
      <c r="F390" s="15">
        <v>83.04</v>
      </c>
      <c r="G390" s="15">
        <v>215.73</v>
      </c>
      <c r="H390" s="16">
        <f>SUM(D390:G390)</f>
        <v>877.56999999999994</v>
      </c>
      <c r="I390" s="3">
        <f>H390/$H$605</f>
        <v>7.0984217189887708E-5</v>
      </c>
    </row>
    <row r="391" spans="1:9" ht="18" customHeight="1" x14ac:dyDescent="0.35">
      <c r="A391" s="1">
        <v>7076</v>
      </c>
      <c r="B391" s="1" t="s">
        <v>91</v>
      </c>
      <c r="C391" s="1" t="s">
        <v>92</v>
      </c>
      <c r="D391" s="10">
        <v>0</v>
      </c>
      <c r="E391" s="12">
        <v>410.71</v>
      </c>
      <c r="F391" s="15">
        <v>289.79000000000002</v>
      </c>
      <c r="G391" s="15">
        <v>172.72</v>
      </c>
      <c r="H391" s="16">
        <f>SUM(D391:G391)</f>
        <v>873.22</v>
      </c>
      <c r="I391" s="3">
        <f>H391/$H$605</f>
        <v>7.0632357686057812E-5</v>
      </c>
    </row>
    <row r="392" spans="1:9" ht="18" customHeight="1" x14ac:dyDescent="0.35">
      <c r="A392" s="1">
        <v>7388</v>
      </c>
      <c r="B392" s="1" t="s">
        <v>700</v>
      </c>
      <c r="C392" s="1" t="s">
        <v>701</v>
      </c>
      <c r="D392" s="10">
        <v>249.32</v>
      </c>
      <c r="E392" s="12">
        <v>253.93</v>
      </c>
      <c r="F392" s="15">
        <v>194.42</v>
      </c>
      <c r="G392" s="15">
        <v>169.94</v>
      </c>
      <c r="H392" s="16">
        <f>SUM(D392:G392)</f>
        <v>867.6099999999999</v>
      </c>
      <c r="I392" s="3">
        <f>H392/$H$605</f>
        <v>7.0178580256980612E-5</v>
      </c>
    </row>
    <row r="393" spans="1:9" ht="18" customHeight="1" x14ac:dyDescent="0.35">
      <c r="A393" s="1">
        <v>17989</v>
      </c>
      <c r="B393" s="1" t="s">
        <v>1093</v>
      </c>
      <c r="C393" s="1" t="s">
        <v>1094</v>
      </c>
      <c r="D393" s="10">
        <v>252.67</v>
      </c>
      <c r="E393" s="12">
        <v>117.89</v>
      </c>
      <c r="F393" s="15">
        <v>261.69</v>
      </c>
      <c r="G393" s="15">
        <v>234.26</v>
      </c>
      <c r="H393" s="16">
        <f>SUM(D393:G393)</f>
        <v>866.51</v>
      </c>
      <c r="I393" s="3">
        <f>H393/$H$605</f>
        <v>7.0089604290494894E-5</v>
      </c>
    </row>
    <row r="394" spans="1:9" ht="18" customHeight="1" x14ac:dyDescent="0.35">
      <c r="A394" s="1">
        <v>7238</v>
      </c>
      <c r="B394" s="1" t="s">
        <v>413</v>
      </c>
      <c r="C394" s="1" t="s">
        <v>414</v>
      </c>
      <c r="D394" s="10">
        <v>164.68</v>
      </c>
      <c r="E394" s="12">
        <v>241.31</v>
      </c>
      <c r="F394" s="15">
        <v>220.05</v>
      </c>
      <c r="G394" s="15">
        <v>238.26</v>
      </c>
      <c r="H394" s="16">
        <f>SUM(D394:G394)</f>
        <v>864.3</v>
      </c>
      <c r="I394" s="3">
        <f>H394/$H$605</f>
        <v>6.9910843485100843E-5</v>
      </c>
    </row>
    <row r="395" spans="1:9" ht="18" customHeight="1" x14ac:dyDescent="0.35">
      <c r="A395" s="1">
        <v>7362</v>
      </c>
      <c r="B395" s="1" t="s">
        <v>648</v>
      </c>
      <c r="C395" s="1" t="s">
        <v>649</v>
      </c>
      <c r="D395" s="10">
        <v>313.10000000000002</v>
      </c>
      <c r="E395" s="12">
        <v>125.49</v>
      </c>
      <c r="F395" s="15">
        <v>234.71</v>
      </c>
      <c r="G395" s="15">
        <v>190.29</v>
      </c>
      <c r="H395" s="16">
        <f>SUM(D395:G395)</f>
        <v>863.59</v>
      </c>
      <c r="I395" s="3">
        <f>H395/$H$605</f>
        <v>6.9853413543096438E-5</v>
      </c>
    </row>
    <row r="396" spans="1:9" ht="18" customHeight="1" x14ac:dyDescent="0.35">
      <c r="A396" s="1">
        <v>18287</v>
      </c>
      <c r="B396" s="1" t="s">
        <v>1099</v>
      </c>
      <c r="C396" s="1" t="s">
        <v>1100</v>
      </c>
      <c r="D396" s="10">
        <v>130.94999999999999</v>
      </c>
      <c r="E396" s="12">
        <v>267.13</v>
      </c>
      <c r="F396" s="15">
        <v>266.02999999999997</v>
      </c>
      <c r="G396" s="15">
        <v>182.27</v>
      </c>
      <c r="H396" s="16">
        <f>SUM(D396:G396)</f>
        <v>846.37999999999988</v>
      </c>
      <c r="I396" s="3">
        <f>H396/$H$605</f>
        <v>6.8461344103806153E-5</v>
      </c>
    </row>
    <row r="397" spans="1:9" ht="18" customHeight="1" x14ac:dyDescent="0.35">
      <c r="A397" s="2">
        <v>19647</v>
      </c>
      <c r="B397" s="2" t="s">
        <v>1139</v>
      </c>
      <c r="C397" s="2" t="s">
        <v>1140</v>
      </c>
      <c r="D397" s="10">
        <v>190.07</v>
      </c>
      <c r="E397" s="12">
        <v>165.01</v>
      </c>
      <c r="F397" s="15">
        <v>252.13</v>
      </c>
      <c r="G397" s="15">
        <v>227.14</v>
      </c>
      <c r="H397" s="16">
        <f>SUM(D397:G397)</f>
        <v>834.35</v>
      </c>
      <c r="I397" s="3">
        <f>H397/$H$605</f>
        <v>6.7488270579421378E-5</v>
      </c>
    </row>
    <row r="398" spans="1:9" ht="18" customHeight="1" x14ac:dyDescent="0.35">
      <c r="A398" s="1">
        <v>7219</v>
      </c>
      <c r="B398" s="1" t="s">
        <v>375</v>
      </c>
      <c r="C398" s="1" t="s">
        <v>376</v>
      </c>
      <c r="D398" s="10">
        <v>187.7</v>
      </c>
      <c r="E398" s="12">
        <v>202.61</v>
      </c>
      <c r="F398" s="15">
        <v>180.98</v>
      </c>
      <c r="G398" s="15">
        <v>259.58</v>
      </c>
      <c r="H398" s="16">
        <f>SUM(D398:G398)</f>
        <v>830.86999999999989</v>
      </c>
      <c r="I398" s="3">
        <f>H398/$H$605</f>
        <v>6.7206782976357449E-5</v>
      </c>
    </row>
    <row r="399" spans="1:9" ht="18" customHeight="1" x14ac:dyDescent="0.35">
      <c r="A399" s="1">
        <v>7280</v>
      </c>
      <c r="B399" s="1" t="s">
        <v>495</v>
      </c>
      <c r="C399" s="1" t="s">
        <v>496</v>
      </c>
      <c r="D399" s="10">
        <v>146.34</v>
      </c>
      <c r="E399" s="12">
        <v>231.05</v>
      </c>
      <c r="F399" s="15">
        <v>220.81</v>
      </c>
      <c r="G399" s="15">
        <v>231.51</v>
      </c>
      <c r="H399" s="16">
        <f>SUM(D399:G399)</f>
        <v>829.71</v>
      </c>
      <c r="I399" s="3">
        <f>H399/$H$605</f>
        <v>6.7112953775336153E-5</v>
      </c>
    </row>
    <row r="400" spans="1:9" ht="18" customHeight="1" x14ac:dyDescent="0.35">
      <c r="A400" s="1">
        <v>10777</v>
      </c>
      <c r="B400" s="1" t="s">
        <v>803</v>
      </c>
      <c r="C400" s="1" t="s">
        <v>804</v>
      </c>
      <c r="D400" s="10">
        <v>235.64</v>
      </c>
      <c r="E400" s="12">
        <v>252.45</v>
      </c>
      <c r="F400" s="15">
        <v>145.38999999999999</v>
      </c>
      <c r="G400" s="15">
        <v>189.87</v>
      </c>
      <c r="H400" s="16">
        <f>SUM(D400:G400)</f>
        <v>823.35</v>
      </c>
      <c r="I400" s="3">
        <f>H400/$H$605</f>
        <v>6.6598510914564143E-5</v>
      </c>
    </row>
    <row r="401" spans="1:9" ht="18" customHeight="1" x14ac:dyDescent="0.35">
      <c r="A401" s="1">
        <v>7141</v>
      </c>
      <c r="B401" s="1" t="s">
        <v>221</v>
      </c>
      <c r="C401" s="1" t="s">
        <v>222</v>
      </c>
      <c r="D401" s="10">
        <v>252.29</v>
      </c>
      <c r="E401" s="12">
        <v>151.72999999999999</v>
      </c>
      <c r="F401" s="15">
        <v>150.12</v>
      </c>
      <c r="G401" s="15">
        <v>267.52999999999997</v>
      </c>
      <c r="H401" s="16">
        <f>SUM(D401:G401)</f>
        <v>821.67</v>
      </c>
      <c r="I401" s="3">
        <f>H401/$H$605</f>
        <v>6.6462620347567763E-5</v>
      </c>
    </row>
    <row r="402" spans="1:9" ht="18" customHeight="1" x14ac:dyDescent="0.35">
      <c r="A402" s="1">
        <v>18464</v>
      </c>
      <c r="B402" s="1" t="s">
        <v>1103</v>
      </c>
      <c r="C402" s="1" t="s">
        <v>1104</v>
      </c>
      <c r="D402" s="10">
        <v>207.87</v>
      </c>
      <c r="E402" s="12">
        <v>193.71</v>
      </c>
      <c r="F402" s="15">
        <v>318.93</v>
      </c>
      <c r="G402" s="15">
        <v>80.2</v>
      </c>
      <c r="H402" s="16">
        <f>SUM(D402:G402)</f>
        <v>800.71</v>
      </c>
      <c r="I402" s="3">
        <f>H402/$H$605</f>
        <v>6.4767223749803433E-5</v>
      </c>
    </row>
    <row r="403" spans="1:9" ht="18" customHeight="1" x14ac:dyDescent="0.35">
      <c r="A403" s="1">
        <v>7034</v>
      </c>
      <c r="B403" s="1" t="s">
        <v>9</v>
      </c>
      <c r="C403" s="1" t="s">
        <v>10</v>
      </c>
      <c r="D403" s="10">
        <v>221.62</v>
      </c>
      <c r="E403" s="12">
        <v>309.88</v>
      </c>
      <c r="F403" s="15">
        <v>175.06</v>
      </c>
      <c r="G403" s="15">
        <v>90.57</v>
      </c>
      <c r="H403" s="16">
        <f>SUM(D403:G403)</f>
        <v>797.12999999999988</v>
      </c>
      <c r="I403" s="3">
        <f>H403/$H$605</f>
        <v>6.4477647422513522E-5</v>
      </c>
    </row>
    <row r="404" spans="1:9" ht="18" customHeight="1" x14ac:dyDescent="0.35">
      <c r="A404" s="1">
        <v>7596</v>
      </c>
      <c r="B404" s="1" t="s">
        <v>778</v>
      </c>
      <c r="C404" s="1" t="s">
        <v>779</v>
      </c>
      <c r="D404" s="10">
        <v>354.13</v>
      </c>
      <c r="E404" s="12">
        <v>85.74</v>
      </c>
      <c r="F404" s="15">
        <v>330.89</v>
      </c>
      <c r="G404" s="15">
        <v>14.9</v>
      </c>
      <c r="H404" s="16">
        <f>SUM(D404:G404)</f>
        <v>785.66</v>
      </c>
      <c r="I404" s="3">
        <f>H404/$H$605</f>
        <v>6.3549870753794207E-5</v>
      </c>
    </row>
    <row r="405" spans="1:9" ht="18" customHeight="1" x14ac:dyDescent="0.35">
      <c r="A405" s="1">
        <v>7339</v>
      </c>
      <c r="B405" s="1" t="s">
        <v>609</v>
      </c>
      <c r="C405" s="1" t="s">
        <v>610</v>
      </c>
      <c r="D405" s="10">
        <v>227.34</v>
      </c>
      <c r="E405" s="12">
        <v>221.53</v>
      </c>
      <c r="F405" s="15">
        <v>183.53</v>
      </c>
      <c r="G405" s="15">
        <v>130.12</v>
      </c>
      <c r="H405" s="16">
        <f>SUM(D405:G405)</f>
        <v>762.52</v>
      </c>
      <c r="I405" s="3">
        <f>H405/$H$605</f>
        <v>6.1678139967903629E-5</v>
      </c>
    </row>
    <row r="406" spans="1:9" ht="18" customHeight="1" x14ac:dyDescent="0.35">
      <c r="A406" s="1">
        <v>12299</v>
      </c>
      <c r="B406" s="1" t="s">
        <v>863</v>
      </c>
      <c r="C406" s="1" t="s">
        <v>864</v>
      </c>
      <c r="D406" s="10">
        <v>188.7</v>
      </c>
      <c r="E406" s="12">
        <v>130.55000000000001</v>
      </c>
      <c r="F406" s="15">
        <v>182.12</v>
      </c>
      <c r="G406" s="15">
        <v>248.56</v>
      </c>
      <c r="H406" s="16">
        <f>SUM(D406:G406)</f>
        <v>749.93000000000006</v>
      </c>
      <c r="I406" s="3">
        <f>H406/$H$605</f>
        <v>6.0659769587853395E-5</v>
      </c>
    </row>
    <row r="407" spans="1:9" ht="18" customHeight="1" x14ac:dyDescent="0.35">
      <c r="A407" s="1">
        <v>7409</v>
      </c>
      <c r="B407" s="1" t="s">
        <v>742</v>
      </c>
      <c r="C407" s="1" t="s">
        <v>743</v>
      </c>
      <c r="D407" s="10">
        <v>0</v>
      </c>
      <c r="E407" s="12">
        <v>264.82</v>
      </c>
      <c r="F407" s="15">
        <v>177.04</v>
      </c>
      <c r="G407" s="15">
        <v>304.23</v>
      </c>
      <c r="H407" s="16">
        <f>SUM(D407:G407)</f>
        <v>746.09</v>
      </c>
      <c r="I407" s="3">
        <f>H407/$H$605</f>
        <v>6.0349162577575955E-5</v>
      </c>
    </row>
    <row r="408" spans="1:9" ht="18" customHeight="1" x14ac:dyDescent="0.35">
      <c r="A408" s="1">
        <v>7078</v>
      </c>
      <c r="B408" s="1" t="s">
        <v>95</v>
      </c>
      <c r="C408" s="1" t="s">
        <v>96</v>
      </c>
      <c r="D408" s="10">
        <v>190.43</v>
      </c>
      <c r="E408" s="12">
        <v>203.31</v>
      </c>
      <c r="F408" s="15">
        <v>174.63</v>
      </c>
      <c r="G408" s="15">
        <v>163.07</v>
      </c>
      <c r="H408" s="16">
        <f>SUM(D408:G408)</f>
        <v>731.44</v>
      </c>
      <c r="I408" s="3">
        <f>H408/$H$605</f>
        <v>5.9164164478470636E-5</v>
      </c>
    </row>
    <row r="409" spans="1:9" ht="18" customHeight="1" x14ac:dyDescent="0.35">
      <c r="A409" s="1">
        <v>18514</v>
      </c>
      <c r="B409" s="1" t="s">
        <v>1107</v>
      </c>
      <c r="C409" s="1" t="s">
        <v>1108</v>
      </c>
      <c r="D409" s="10">
        <v>168.13</v>
      </c>
      <c r="E409" s="12">
        <v>207.9</v>
      </c>
      <c r="F409" s="15">
        <v>170.78</v>
      </c>
      <c r="G409" s="15">
        <v>171.85</v>
      </c>
      <c r="H409" s="16">
        <f>SUM(D409:G409)</f>
        <v>718.66</v>
      </c>
      <c r="I409" s="3">
        <f>H409/$H$605</f>
        <v>5.813042552239104E-5</v>
      </c>
    </row>
    <row r="410" spans="1:9" ht="18" customHeight="1" x14ac:dyDescent="0.35">
      <c r="A410" s="1">
        <v>7259</v>
      </c>
      <c r="B410" s="1" t="s">
        <v>455</v>
      </c>
      <c r="C410" s="1" t="s">
        <v>456</v>
      </c>
      <c r="D410" s="10">
        <v>135.25</v>
      </c>
      <c r="E410" s="12">
        <v>179.47</v>
      </c>
      <c r="F410" s="15">
        <v>198.37</v>
      </c>
      <c r="G410" s="15">
        <v>204.87</v>
      </c>
      <c r="H410" s="16">
        <f>SUM(D410:G410)</f>
        <v>717.96</v>
      </c>
      <c r="I410" s="3">
        <f>H410/$H$605</f>
        <v>5.8073804452809221E-5</v>
      </c>
    </row>
    <row r="411" spans="1:9" ht="18" customHeight="1" x14ac:dyDescent="0.35">
      <c r="A411" s="1">
        <v>16419</v>
      </c>
      <c r="B411" s="1" t="s">
        <v>1007</v>
      </c>
      <c r="C411" s="1" t="s">
        <v>1008</v>
      </c>
      <c r="D411" s="10">
        <v>121.05</v>
      </c>
      <c r="E411" s="12">
        <v>132.71</v>
      </c>
      <c r="F411" s="15">
        <v>403.59</v>
      </c>
      <c r="G411" s="15">
        <v>57.74</v>
      </c>
      <c r="H411" s="16">
        <f>SUM(D411:G411)</f>
        <v>715.08999999999992</v>
      </c>
      <c r="I411" s="3">
        <f>H411/$H$605</f>
        <v>5.7841658067523736E-5</v>
      </c>
    </row>
    <row r="412" spans="1:9" ht="18" customHeight="1" x14ac:dyDescent="0.35">
      <c r="A412" s="1">
        <v>7156</v>
      </c>
      <c r="B412" s="1" t="s">
        <v>251</v>
      </c>
      <c r="C412" s="1" t="s">
        <v>252</v>
      </c>
      <c r="D412" s="10">
        <v>172.23</v>
      </c>
      <c r="E412" s="12">
        <v>250.28</v>
      </c>
      <c r="F412" s="15">
        <v>80.489999999999995</v>
      </c>
      <c r="G412" s="15">
        <v>206.99</v>
      </c>
      <c r="H412" s="16">
        <f>SUM(D412:G412)</f>
        <v>709.99</v>
      </c>
      <c r="I412" s="3">
        <f>H412/$H$605</f>
        <v>5.7429133131999025E-5</v>
      </c>
    </row>
    <row r="413" spans="1:9" ht="18" customHeight="1" x14ac:dyDescent="0.35">
      <c r="A413" s="1">
        <v>17482</v>
      </c>
      <c r="B413" s="1" t="s">
        <v>1063</v>
      </c>
      <c r="C413" s="1" t="s">
        <v>1064</v>
      </c>
      <c r="D413" s="10">
        <v>214.57</v>
      </c>
      <c r="E413" s="12">
        <v>210.33</v>
      </c>
      <c r="F413" s="15">
        <v>124.31</v>
      </c>
      <c r="G413" s="15">
        <v>156.24</v>
      </c>
      <c r="H413" s="16">
        <f>SUM(D413:G413)</f>
        <v>705.45</v>
      </c>
      <c r="I413" s="3">
        <f>H413/$H$605</f>
        <v>5.7061905052139767E-5</v>
      </c>
    </row>
    <row r="414" spans="1:9" ht="18" customHeight="1" x14ac:dyDescent="0.35">
      <c r="A414" s="6">
        <v>20079</v>
      </c>
      <c r="B414" s="6" t="s">
        <v>1157</v>
      </c>
      <c r="C414" s="6" t="s">
        <v>1158</v>
      </c>
      <c r="D414" s="10">
        <v>0</v>
      </c>
      <c r="E414" s="12">
        <v>194.24</v>
      </c>
      <c r="F414" s="16">
        <v>262.27999999999997</v>
      </c>
      <c r="G414" s="15">
        <v>247.96</v>
      </c>
      <c r="H414" s="16">
        <f>SUM(D414:G414)</f>
        <v>704.48</v>
      </c>
      <c r="I414" s="3">
        <f>H414/$H$605</f>
        <v>5.6983444427147807E-5</v>
      </c>
    </row>
    <row r="415" spans="1:9" ht="18" customHeight="1" x14ac:dyDescent="0.35">
      <c r="A415" s="1">
        <v>7041</v>
      </c>
      <c r="B415" s="1" t="s">
        <v>23</v>
      </c>
      <c r="C415" s="1" t="s">
        <v>24</v>
      </c>
      <c r="D415" s="10">
        <v>159.25</v>
      </c>
      <c r="E415" s="12">
        <v>216.84</v>
      </c>
      <c r="F415" s="15">
        <v>181.52</v>
      </c>
      <c r="G415" s="15">
        <v>134.13999999999999</v>
      </c>
      <c r="H415" s="16">
        <f>SUM(D415:G415)</f>
        <v>691.75</v>
      </c>
      <c r="I415" s="3">
        <f>H415/$H$605</f>
        <v>5.5953749833181207E-5</v>
      </c>
    </row>
    <row r="416" spans="1:9" ht="18" customHeight="1" x14ac:dyDescent="0.35">
      <c r="A416" s="1">
        <v>12774</v>
      </c>
      <c r="B416" s="1" t="s">
        <v>899</v>
      </c>
      <c r="C416" s="1" t="s">
        <v>900</v>
      </c>
      <c r="D416" s="10">
        <v>145.69</v>
      </c>
      <c r="E416" s="12">
        <v>320.51</v>
      </c>
      <c r="F416" s="15">
        <v>79.98</v>
      </c>
      <c r="G416" s="15">
        <v>137.59</v>
      </c>
      <c r="H416" s="16">
        <f>SUM(D416:G416)</f>
        <v>683.77</v>
      </c>
      <c r="I416" s="3">
        <f>H416/$H$605</f>
        <v>5.530826963994841E-5</v>
      </c>
    </row>
    <row r="417" spans="1:9" ht="18" customHeight="1" x14ac:dyDescent="0.35">
      <c r="A417" s="1">
        <v>7160</v>
      </c>
      <c r="B417" s="1" t="s">
        <v>257</v>
      </c>
      <c r="C417" s="1" t="s">
        <v>258</v>
      </c>
      <c r="D417" s="10">
        <v>263.7</v>
      </c>
      <c r="E417" s="12">
        <v>93.06</v>
      </c>
      <c r="F417" s="15">
        <v>164.83</v>
      </c>
      <c r="G417" s="15">
        <v>148.81</v>
      </c>
      <c r="H417" s="16">
        <f>SUM(D417:G417)</f>
        <v>670.40000000000009</v>
      </c>
      <c r="I417" s="3">
        <f>H417/$H$605</f>
        <v>5.4226807210935578E-5</v>
      </c>
    </row>
    <row r="418" spans="1:9" ht="18" customHeight="1" x14ac:dyDescent="0.35">
      <c r="A418" s="1">
        <v>11358</v>
      </c>
      <c r="B418" s="1" t="s">
        <v>835</v>
      </c>
      <c r="C418" s="1" t="s">
        <v>836</v>
      </c>
      <c r="D418" s="10">
        <v>164.06</v>
      </c>
      <c r="E418" s="12">
        <v>209.32</v>
      </c>
      <c r="F418" s="15">
        <v>142.99</v>
      </c>
      <c r="G418" s="15">
        <v>150.94999999999999</v>
      </c>
      <c r="H418" s="16">
        <f>SUM(D418:G418)</f>
        <v>667.31999999999994</v>
      </c>
      <c r="I418" s="3">
        <f>H418/$H$605</f>
        <v>5.3977674504775535E-5</v>
      </c>
    </row>
    <row r="419" spans="1:9" ht="18" customHeight="1" x14ac:dyDescent="0.35">
      <c r="A419" s="1">
        <v>17858</v>
      </c>
      <c r="B419" s="1" t="s">
        <v>1085</v>
      </c>
      <c r="C419" s="1" t="s">
        <v>1086</v>
      </c>
      <c r="D419" s="10">
        <v>0</v>
      </c>
      <c r="E419" s="12">
        <v>201.15</v>
      </c>
      <c r="F419" s="15">
        <v>192.33</v>
      </c>
      <c r="G419" s="15">
        <v>263.31</v>
      </c>
      <c r="H419" s="16">
        <f>SUM(D419:G419)</f>
        <v>656.79</v>
      </c>
      <c r="I419" s="3">
        <f>H419/$H$605</f>
        <v>5.3125931843780385E-5</v>
      </c>
    </row>
    <row r="420" spans="1:9" ht="18" customHeight="1" x14ac:dyDescent="0.35">
      <c r="A420" s="1">
        <v>17767</v>
      </c>
      <c r="B420" s="1" t="s">
        <v>1077</v>
      </c>
      <c r="C420" s="1" t="s">
        <v>1078</v>
      </c>
      <c r="D420" s="10">
        <v>77.709999999999994</v>
      </c>
      <c r="E420" s="12">
        <v>389.69</v>
      </c>
      <c r="F420" s="15">
        <v>122.36</v>
      </c>
      <c r="G420" s="15">
        <v>66.28</v>
      </c>
      <c r="H420" s="16">
        <f>SUM(D420:G420)</f>
        <v>656.04</v>
      </c>
      <c r="I420" s="3">
        <f>H420/$H$605</f>
        <v>5.3065266412085576E-5</v>
      </c>
    </row>
    <row r="421" spans="1:9" ht="18" customHeight="1" x14ac:dyDescent="0.35">
      <c r="A421" s="1">
        <v>10842</v>
      </c>
      <c r="B421" s="1" t="s">
        <v>809</v>
      </c>
      <c r="C421" s="1" t="s">
        <v>810</v>
      </c>
      <c r="D421" s="10">
        <v>257.43</v>
      </c>
      <c r="E421" s="12">
        <v>135.91999999999999</v>
      </c>
      <c r="F421" s="15">
        <v>99.94</v>
      </c>
      <c r="G421" s="15">
        <v>150.19</v>
      </c>
      <c r="H421" s="16">
        <f>SUM(D421:G421)</f>
        <v>643.48</v>
      </c>
      <c r="I421" s="3">
        <f>H421/$H$605</f>
        <v>5.2049322649303131E-5</v>
      </c>
    </row>
    <row r="422" spans="1:9" ht="18" customHeight="1" x14ac:dyDescent="0.35">
      <c r="A422" s="6">
        <v>20290</v>
      </c>
      <c r="B422" s="6" t="s">
        <v>1183</v>
      </c>
      <c r="C422" s="6" t="s">
        <v>1184</v>
      </c>
      <c r="D422" s="10">
        <v>0</v>
      </c>
      <c r="E422" s="12">
        <v>0</v>
      </c>
      <c r="F422" s="16">
        <v>449.21</v>
      </c>
      <c r="G422" s="15">
        <v>191.03</v>
      </c>
      <c r="H422" s="16">
        <f>SUM(D422:G422)</f>
        <v>640.24</v>
      </c>
      <c r="I422" s="3">
        <f>H422/$H$605</f>
        <v>5.1787247984381548E-5</v>
      </c>
    </row>
    <row r="423" spans="1:9" ht="18" customHeight="1" x14ac:dyDescent="0.35">
      <c r="A423" s="2">
        <v>20367</v>
      </c>
      <c r="B423" s="2" t="s">
        <v>1187</v>
      </c>
      <c r="C423" s="2" t="s">
        <v>1188</v>
      </c>
      <c r="D423" s="10">
        <v>0</v>
      </c>
      <c r="E423" s="12">
        <v>0</v>
      </c>
      <c r="F423" s="16">
        <v>184.6</v>
      </c>
      <c r="G423" s="15">
        <v>453.07</v>
      </c>
      <c r="H423" s="16">
        <f>SUM(D423:G423)</f>
        <v>637.66999999999996</v>
      </c>
      <c r="I423" s="3">
        <f>H423/$H$605</f>
        <v>5.1579367771773988E-5</v>
      </c>
    </row>
    <row r="424" spans="1:9" ht="18" customHeight="1" x14ac:dyDescent="0.35">
      <c r="A424" s="1">
        <v>7336</v>
      </c>
      <c r="B424" s="1" t="s">
        <v>603</v>
      </c>
      <c r="C424" s="1" t="s">
        <v>604</v>
      </c>
      <c r="D424" s="10">
        <v>114.51</v>
      </c>
      <c r="E424" s="12">
        <v>108.39</v>
      </c>
      <c r="F424" s="15">
        <v>221.62</v>
      </c>
      <c r="G424" s="15">
        <v>179.25</v>
      </c>
      <c r="H424" s="16">
        <f>SUM(D424:G424)</f>
        <v>623.77</v>
      </c>
      <c r="I424" s="3">
        <f>H424/$H$605</f>
        <v>5.0455035104363485E-5</v>
      </c>
    </row>
    <row r="425" spans="1:9" ht="18" customHeight="1" x14ac:dyDescent="0.35">
      <c r="A425" s="1">
        <v>7207</v>
      </c>
      <c r="B425" s="1" t="s">
        <v>351</v>
      </c>
      <c r="C425" s="1" t="s">
        <v>352</v>
      </c>
      <c r="D425" s="10">
        <v>159.46</v>
      </c>
      <c r="E425" s="12">
        <v>201.25</v>
      </c>
      <c r="F425" s="15">
        <v>124.85</v>
      </c>
      <c r="G425" s="15">
        <v>136.75</v>
      </c>
      <c r="H425" s="16">
        <f>SUM(D425:G425)</f>
        <v>622.31000000000006</v>
      </c>
      <c r="I425" s="3">
        <f>H425/$H$605</f>
        <v>5.0336939730664257E-5</v>
      </c>
    </row>
    <row r="426" spans="1:9" ht="18" customHeight="1" x14ac:dyDescent="0.35">
      <c r="A426" s="1">
        <v>18594</v>
      </c>
      <c r="B426" s="1" t="s">
        <v>1111</v>
      </c>
      <c r="C426" s="1" t="s">
        <v>1112</v>
      </c>
      <c r="D426" s="10">
        <v>181.76</v>
      </c>
      <c r="E426" s="12">
        <v>214.61</v>
      </c>
      <c r="F426" s="15">
        <v>124.45</v>
      </c>
      <c r="G426" s="15">
        <v>84.38</v>
      </c>
      <c r="H426" s="16">
        <f>SUM(D426:G426)</f>
        <v>605.20000000000005</v>
      </c>
      <c r="I426" s="3">
        <f>H426/$H$605</f>
        <v>4.8952959015599953E-5</v>
      </c>
    </row>
    <row r="427" spans="1:9" ht="18" customHeight="1" x14ac:dyDescent="0.35">
      <c r="A427" s="1">
        <v>7220</v>
      </c>
      <c r="B427" s="1" t="s">
        <v>377</v>
      </c>
      <c r="C427" s="1" t="s">
        <v>378</v>
      </c>
      <c r="D427" s="10">
        <v>91.37</v>
      </c>
      <c r="E427" s="12">
        <v>84.89</v>
      </c>
      <c r="F427" s="15">
        <v>283.66000000000003</v>
      </c>
      <c r="G427" s="15">
        <v>144.68</v>
      </c>
      <c r="H427" s="16">
        <f>SUM(D427:G427)</f>
        <v>604.6</v>
      </c>
      <c r="I427" s="3">
        <f>H427/$H$605</f>
        <v>4.8904426670244103E-5</v>
      </c>
    </row>
    <row r="428" spans="1:9" ht="18" customHeight="1" x14ac:dyDescent="0.35">
      <c r="A428" s="1">
        <v>11943</v>
      </c>
      <c r="B428" s="1" t="s">
        <v>843</v>
      </c>
      <c r="C428" s="1" t="s">
        <v>844</v>
      </c>
      <c r="D428" s="10">
        <v>299.75</v>
      </c>
      <c r="E428" s="12">
        <v>0</v>
      </c>
      <c r="F428" s="15">
        <v>117.03</v>
      </c>
      <c r="G428" s="15">
        <v>181.5</v>
      </c>
      <c r="H428" s="16">
        <f>SUM(D428:G428)</f>
        <v>598.28</v>
      </c>
      <c r="I428" s="3">
        <f>H428/$H$605</f>
        <v>4.8393219299162484E-5</v>
      </c>
    </row>
    <row r="429" spans="1:9" ht="18" customHeight="1" x14ac:dyDescent="0.35">
      <c r="A429" s="1">
        <v>7595</v>
      </c>
      <c r="B429" s="1" t="s">
        <v>776</v>
      </c>
      <c r="C429" s="1" t="s">
        <v>777</v>
      </c>
      <c r="D429" s="10">
        <v>189.91</v>
      </c>
      <c r="E429" s="12">
        <v>136.01</v>
      </c>
      <c r="F429" s="15">
        <v>127.73</v>
      </c>
      <c r="G429" s="15">
        <v>142.28</v>
      </c>
      <c r="H429" s="16">
        <f>SUM(D429:G429)</f>
        <v>595.92999999999995</v>
      </c>
      <c r="I429" s="3">
        <f>H429/$H$605</f>
        <v>4.8203134279852075E-5</v>
      </c>
    </row>
    <row r="430" spans="1:9" ht="18" customHeight="1" x14ac:dyDescent="0.35">
      <c r="A430" s="1">
        <v>7385</v>
      </c>
      <c r="B430" s="1" t="s">
        <v>694</v>
      </c>
      <c r="C430" s="1" t="s">
        <v>695</v>
      </c>
      <c r="D430" s="10">
        <v>114.53</v>
      </c>
      <c r="E430" s="12">
        <v>103.04</v>
      </c>
      <c r="F430" s="15">
        <v>282.61</v>
      </c>
      <c r="G430" s="15">
        <v>87.21</v>
      </c>
      <c r="H430" s="16">
        <f>SUM(D430:G430)</f>
        <v>587.39</v>
      </c>
      <c r="I430" s="3">
        <f>H430/$H$605</f>
        <v>4.7512357230953825E-5</v>
      </c>
    </row>
    <row r="431" spans="1:9" ht="18" customHeight="1" x14ac:dyDescent="0.35">
      <c r="A431" s="1">
        <v>7205</v>
      </c>
      <c r="B431" s="1" t="s">
        <v>347</v>
      </c>
      <c r="C431" s="1" t="s">
        <v>348</v>
      </c>
      <c r="D431" s="10">
        <v>168.13</v>
      </c>
      <c r="E431" s="12">
        <v>0</v>
      </c>
      <c r="F431" s="15">
        <v>201.62</v>
      </c>
      <c r="G431" s="15">
        <v>215.93</v>
      </c>
      <c r="H431" s="16">
        <f>SUM(D431:G431)</f>
        <v>585.68000000000006</v>
      </c>
      <c r="I431" s="3">
        <f>H431/$H$605</f>
        <v>4.7374040046689656E-5</v>
      </c>
    </row>
    <row r="432" spans="1:9" ht="18" customHeight="1" x14ac:dyDescent="0.35">
      <c r="A432" s="1">
        <v>10779</v>
      </c>
      <c r="B432" s="1" t="s">
        <v>807</v>
      </c>
      <c r="C432" s="1" t="s">
        <v>808</v>
      </c>
      <c r="D432" s="10">
        <v>168.4</v>
      </c>
      <c r="E432" s="12">
        <v>153.53</v>
      </c>
      <c r="F432" s="15">
        <v>127.52</v>
      </c>
      <c r="G432" s="15">
        <v>113.5</v>
      </c>
      <c r="H432" s="16">
        <f>SUM(D432:G432)</f>
        <v>562.95000000000005</v>
      </c>
      <c r="I432" s="3">
        <f>H432/$H$605</f>
        <v>4.5535473030125571E-5</v>
      </c>
    </row>
    <row r="433" spans="1:9" ht="18" customHeight="1" x14ac:dyDescent="0.35">
      <c r="A433" s="1">
        <v>7591</v>
      </c>
      <c r="B433" s="1" t="s">
        <v>768</v>
      </c>
      <c r="C433" s="1" t="s">
        <v>769</v>
      </c>
      <c r="D433" s="10">
        <v>253.65</v>
      </c>
      <c r="E433" s="12">
        <v>0</v>
      </c>
      <c r="F433" s="15">
        <v>218.13</v>
      </c>
      <c r="G433" s="15">
        <v>90.44</v>
      </c>
      <c r="H433" s="16">
        <f>SUM(D433:G433)</f>
        <v>562.22</v>
      </c>
      <c r="I433" s="3">
        <f>H433/$H$605</f>
        <v>4.547642534327595E-5</v>
      </c>
    </row>
    <row r="434" spans="1:9" ht="18" customHeight="1" x14ac:dyDescent="0.35">
      <c r="A434" s="1">
        <v>7357</v>
      </c>
      <c r="B434" s="1" t="s">
        <v>638</v>
      </c>
      <c r="C434" s="1" t="s">
        <v>639</v>
      </c>
      <c r="D434" s="10">
        <v>180.57</v>
      </c>
      <c r="E434" s="12">
        <v>96.73</v>
      </c>
      <c r="F434" s="15">
        <v>106.64</v>
      </c>
      <c r="G434" s="15">
        <v>165.93</v>
      </c>
      <c r="H434" s="16">
        <f>SUM(D434:G434)</f>
        <v>549.87</v>
      </c>
      <c r="I434" s="3">
        <f>H434/$H$605</f>
        <v>4.447746790136805E-5</v>
      </c>
    </row>
    <row r="435" spans="1:9" ht="18" customHeight="1" x14ac:dyDescent="0.35">
      <c r="A435" s="1">
        <v>7037</v>
      </c>
      <c r="B435" s="1" t="s">
        <v>15</v>
      </c>
      <c r="C435" s="1" t="s">
        <v>16</v>
      </c>
      <c r="D435" s="10">
        <v>113.12</v>
      </c>
      <c r="E435" s="12">
        <v>148.5</v>
      </c>
      <c r="F435" s="15">
        <v>103.82</v>
      </c>
      <c r="G435" s="15">
        <v>183.88</v>
      </c>
      <c r="H435" s="16">
        <f>SUM(D435:G435)</f>
        <v>549.31999999999994</v>
      </c>
      <c r="I435" s="3">
        <f>H435/$H$605</f>
        <v>4.4432979918125184E-5</v>
      </c>
    </row>
    <row r="436" spans="1:9" ht="18" customHeight="1" x14ac:dyDescent="0.35">
      <c r="A436" s="1">
        <v>9125</v>
      </c>
      <c r="B436" s="1" t="s">
        <v>796</v>
      </c>
      <c r="C436" s="1" t="s">
        <v>797</v>
      </c>
      <c r="D436" s="10">
        <v>109.13</v>
      </c>
      <c r="E436" s="12">
        <v>122.69</v>
      </c>
      <c r="F436" s="15">
        <v>185.42</v>
      </c>
      <c r="G436" s="15">
        <v>128.36000000000001</v>
      </c>
      <c r="H436" s="16">
        <f>SUM(D436:G436)</f>
        <v>545.6</v>
      </c>
      <c r="I436" s="3">
        <f>H436/$H$605</f>
        <v>4.4132079376918928E-5</v>
      </c>
    </row>
    <row r="437" spans="1:9" ht="18" customHeight="1" x14ac:dyDescent="0.35">
      <c r="A437" s="1">
        <v>17286</v>
      </c>
      <c r="B437" s="1" t="s">
        <v>1049</v>
      </c>
      <c r="C437" s="1" t="s">
        <v>1050</v>
      </c>
      <c r="D437" s="10">
        <v>125.15</v>
      </c>
      <c r="E437" s="12">
        <v>145.37</v>
      </c>
      <c r="F437" s="15">
        <v>131.53</v>
      </c>
      <c r="G437" s="15">
        <v>130.11000000000001</v>
      </c>
      <c r="H437" s="16">
        <f>SUM(D437:G437)</f>
        <v>532.16</v>
      </c>
      <c r="I437" s="3">
        <f>H437/$H$605</f>
        <v>4.3044954840947896E-5</v>
      </c>
    </row>
    <row r="438" spans="1:9" ht="18" customHeight="1" x14ac:dyDescent="0.35">
      <c r="A438" s="1">
        <v>7584</v>
      </c>
      <c r="B438" s="1" t="s">
        <v>754</v>
      </c>
      <c r="C438" s="1" t="s">
        <v>755</v>
      </c>
      <c r="D438" s="10">
        <v>152.19999999999999</v>
      </c>
      <c r="E438" s="12">
        <v>0</v>
      </c>
      <c r="F438" s="15">
        <v>263.08</v>
      </c>
      <c r="G438" s="15">
        <v>111.61</v>
      </c>
      <c r="H438" s="16">
        <f>SUM(D438:G438)</f>
        <v>526.89</v>
      </c>
      <c r="I438" s="3">
        <f>H438/$H$605</f>
        <v>4.2618679074239024E-5</v>
      </c>
    </row>
    <row r="439" spans="1:9" ht="18" customHeight="1" x14ac:dyDescent="0.35">
      <c r="A439" s="1">
        <v>17979</v>
      </c>
      <c r="B439" s="1" t="s">
        <v>1091</v>
      </c>
      <c r="C439" s="1" t="s">
        <v>1092</v>
      </c>
      <c r="D439" s="10">
        <v>102.33</v>
      </c>
      <c r="E439" s="13">
        <v>191.55</v>
      </c>
      <c r="F439" s="15">
        <v>119.36</v>
      </c>
      <c r="G439" s="15">
        <v>106.65</v>
      </c>
      <c r="H439" s="16">
        <f>SUM(D439:G439)</f>
        <v>519.89</v>
      </c>
      <c r="I439" s="3">
        <f>H439/$H$605</f>
        <v>4.2052468378420782E-5</v>
      </c>
    </row>
    <row r="440" spans="1:9" ht="18" customHeight="1" x14ac:dyDescent="0.35">
      <c r="A440" s="1">
        <v>13160</v>
      </c>
      <c r="B440" s="1" t="s">
        <v>929</v>
      </c>
      <c r="C440" s="1" t="s">
        <v>930</v>
      </c>
      <c r="D440" s="10">
        <v>141.11000000000001</v>
      </c>
      <c r="E440" s="12">
        <v>123.3</v>
      </c>
      <c r="F440" s="15">
        <v>94.35</v>
      </c>
      <c r="G440" s="15">
        <v>155.43</v>
      </c>
      <c r="H440" s="16">
        <f>SUM(D440:G440)</f>
        <v>514.19000000000005</v>
      </c>
      <c r="I440" s="3">
        <f>H440/$H$605</f>
        <v>4.1591411097540221E-5</v>
      </c>
    </row>
    <row r="441" spans="1:9" ht="18" customHeight="1" x14ac:dyDescent="0.35">
      <c r="A441" s="1">
        <v>7218</v>
      </c>
      <c r="B441" s="1" t="s">
        <v>373</v>
      </c>
      <c r="C441" s="1" t="s">
        <v>374</v>
      </c>
      <c r="D441" s="10">
        <v>92.21</v>
      </c>
      <c r="E441" s="12">
        <v>127</v>
      </c>
      <c r="F441" s="15">
        <v>85.74</v>
      </c>
      <c r="G441" s="15">
        <v>200.44</v>
      </c>
      <c r="H441" s="16">
        <f>SUM(D441:G441)</f>
        <v>505.39</v>
      </c>
      <c r="I441" s="3">
        <f>H441/$H$605</f>
        <v>4.0879603365654422E-5</v>
      </c>
    </row>
    <row r="442" spans="1:9" ht="18" customHeight="1" x14ac:dyDescent="0.35">
      <c r="A442" s="1">
        <v>7221</v>
      </c>
      <c r="B442" s="1" t="s">
        <v>379</v>
      </c>
      <c r="C442" s="1" t="s">
        <v>380</v>
      </c>
      <c r="D442" s="10">
        <v>151.63999999999999</v>
      </c>
      <c r="E442" s="12">
        <v>171.11</v>
      </c>
      <c r="F442" s="15">
        <v>112.22</v>
      </c>
      <c r="G442" s="15">
        <v>62.98</v>
      </c>
      <c r="H442" s="16">
        <f>SUM(D442:G442)</f>
        <v>497.95000000000005</v>
      </c>
      <c r="I442" s="3">
        <f>H442/$H$605</f>
        <v>4.0277802283241896E-5</v>
      </c>
    </row>
    <row r="443" spans="1:9" ht="18" customHeight="1" x14ac:dyDescent="0.35">
      <c r="A443" s="1">
        <v>7300</v>
      </c>
      <c r="B443" s="1" t="s">
        <v>533</v>
      </c>
      <c r="C443" s="1" t="s">
        <v>534</v>
      </c>
      <c r="D443" s="10">
        <v>0</v>
      </c>
      <c r="E443" s="12">
        <v>435.23</v>
      </c>
      <c r="F443" s="15">
        <v>61.97</v>
      </c>
      <c r="G443" s="15">
        <v>0</v>
      </c>
      <c r="H443" s="16">
        <f>SUM(D443:G443)</f>
        <v>497.20000000000005</v>
      </c>
      <c r="I443" s="3">
        <f>H443/$H$605</f>
        <v>4.0217136851547087E-5</v>
      </c>
    </row>
    <row r="444" spans="1:9" ht="18" customHeight="1" x14ac:dyDescent="0.35">
      <c r="A444" s="1">
        <v>7210</v>
      </c>
      <c r="B444" s="1" t="s">
        <v>357</v>
      </c>
      <c r="C444" s="1" t="s">
        <v>358</v>
      </c>
      <c r="D444" s="10">
        <v>0</v>
      </c>
      <c r="E444" s="12">
        <v>102.21</v>
      </c>
      <c r="F444" s="15">
        <v>159.35</v>
      </c>
      <c r="G444" s="15">
        <v>233.54</v>
      </c>
      <c r="H444" s="16">
        <f>SUM(D444:G444)</f>
        <v>495.1</v>
      </c>
      <c r="I444" s="3">
        <f>H444/$H$605</f>
        <v>4.0047273642801613E-5</v>
      </c>
    </row>
    <row r="445" spans="1:9" ht="18" customHeight="1" x14ac:dyDescent="0.35">
      <c r="A445" s="1">
        <v>7583</v>
      </c>
      <c r="B445" s="1" t="s">
        <v>752</v>
      </c>
      <c r="C445" s="1" t="s">
        <v>753</v>
      </c>
      <c r="D445" s="10">
        <v>107.06</v>
      </c>
      <c r="E445" s="12">
        <v>131.94</v>
      </c>
      <c r="F445" s="15">
        <v>164.83</v>
      </c>
      <c r="G445" s="15">
        <v>79.11</v>
      </c>
      <c r="H445" s="16">
        <f>SUM(D445:G445)</f>
        <v>482.94000000000005</v>
      </c>
      <c r="I445" s="3">
        <f>H445/$H$605</f>
        <v>3.9063684776923068E-5</v>
      </c>
    </row>
    <row r="446" spans="1:9" ht="18" customHeight="1" x14ac:dyDescent="0.35">
      <c r="A446" s="1">
        <v>16553</v>
      </c>
      <c r="B446" s="1" t="s">
        <v>1019</v>
      </c>
      <c r="C446" s="1" t="s">
        <v>1020</v>
      </c>
      <c r="D446" s="10">
        <v>108.49</v>
      </c>
      <c r="E446" s="12">
        <v>117.26</v>
      </c>
      <c r="F446" s="15">
        <v>104.58</v>
      </c>
      <c r="G446" s="15">
        <v>152.33000000000001</v>
      </c>
      <c r="H446" s="16">
        <f>SUM(D446:G446)</f>
        <v>482.65999999999997</v>
      </c>
      <c r="I446" s="3">
        <f>H446/$H$605</f>
        <v>3.9041036349090331E-5</v>
      </c>
    </row>
    <row r="447" spans="1:9" ht="18" customHeight="1" x14ac:dyDescent="0.35">
      <c r="A447" s="1">
        <v>7256</v>
      </c>
      <c r="B447" s="1" t="s">
        <v>449</v>
      </c>
      <c r="C447" s="1" t="s">
        <v>450</v>
      </c>
      <c r="D447" s="10">
        <v>147.57</v>
      </c>
      <c r="E447" s="12">
        <v>88.65</v>
      </c>
      <c r="F447" s="15">
        <v>146.80000000000001</v>
      </c>
      <c r="G447" s="15">
        <v>96.24</v>
      </c>
      <c r="H447" s="16">
        <f>SUM(D447:G447)</f>
        <v>479.26</v>
      </c>
      <c r="I447" s="3">
        <f>H447/$H$605</f>
        <v>3.8766019725407188E-5</v>
      </c>
    </row>
    <row r="448" spans="1:9" ht="18" customHeight="1" x14ac:dyDescent="0.35">
      <c r="A448" s="1">
        <v>12420</v>
      </c>
      <c r="B448" s="1" t="s">
        <v>867</v>
      </c>
      <c r="C448" s="1" t="s">
        <v>868</v>
      </c>
      <c r="D448" s="10">
        <v>98.27</v>
      </c>
      <c r="E448" s="12">
        <v>145.94</v>
      </c>
      <c r="F448" s="15">
        <v>120.49</v>
      </c>
      <c r="G448" s="15">
        <v>111.63</v>
      </c>
      <c r="H448" s="16">
        <f>SUM(D448:G448)</f>
        <v>476.33</v>
      </c>
      <c r="I448" s="3">
        <f>H448/$H$605</f>
        <v>3.8529020105586124E-5</v>
      </c>
    </row>
    <row r="449" spans="1:9" ht="18" customHeight="1" x14ac:dyDescent="0.35">
      <c r="A449" s="1">
        <v>7044</v>
      </c>
      <c r="B449" s="1" t="s">
        <v>29</v>
      </c>
      <c r="C449" s="1" t="s">
        <v>30</v>
      </c>
      <c r="D449" s="10">
        <v>123.92</v>
      </c>
      <c r="E449" s="12">
        <v>83.73</v>
      </c>
      <c r="F449" s="15">
        <v>133.29</v>
      </c>
      <c r="G449" s="15">
        <v>133.38999999999999</v>
      </c>
      <c r="H449" s="16">
        <f>SUM(D449:G449)</f>
        <v>474.33</v>
      </c>
      <c r="I449" s="3">
        <f>H449/$H$605</f>
        <v>3.8367245621066631E-5</v>
      </c>
    </row>
    <row r="450" spans="1:9" ht="18" customHeight="1" x14ac:dyDescent="0.35">
      <c r="A450" s="1">
        <v>14394</v>
      </c>
      <c r="B450" s="1" t="s">
        <v>943</v>
      </c>
      <c r="C450" s="1" t="s">
        <v>944</v>
      </c>
      <c r="D450" s="10">
        <v>268.70999999999998</v>
      </c>
      <c r="E450" s="12">
        <v>105.06</v>
      </c>
      <c r="F450" s="15">
        <v>41.21</v>
      </c>
      <c r="G450" s="15">
        <v>41.73</v>
      </c>
      <c r="H450" s="16">
        <f>SUM(D450:G450)</f>
        <v>456.71</v>
      </c>
      <c r="I450" s="3">
        <f>H450/$H$605</f>
        <v>3.6942012412449852E-5</v>
      </c>
    </row>
    <row r="451" spans="1:9" ht="18" customHeight="1" x14ac:dyDescent="0.35">
      <c r="A451" s="1">
        <v>7197</v>
      </c>
      <c r="B451" s="1" t="s">
        <v>331</v>
      </c>
      <c r="C451" s="1" t="s">
        <v>332</v>
      </c>
      <c r="D451" s="10">
        <v>0</v>
      </c>
      <c r="E451" s="12">
        <v>126.05</v>
      </c>
      <c r="F451" s="15">
        <v>223.85</v>
      </c>
      <c r="G451" s="15">
        <v>102.91</v>
      </c>
      <c r="H451" s="16">
        <f>SUM(D451:G451)</f>
        <v>452.80999999999995</v>
      </c>
      <c r="I451" s="3">
        <f>H451/$H$605</f>
        <v>3.6626552167636834E-5</v>
      </c>
    </row>
    <row r="452" spans="1:9" ht="18" customHeight="1" x14ac:dyDescent="0.35">
      <c r="A452" s="6">
        <v>20095</v>
      </c>
      <c r="B452" s="6" t="s">
        <v>1159</v>
      </c>
      <c r="C452" s="6" t="s">
        <v>1160</v>
      </c>
      <c r="D452" s="10">
        <v>0</v>
      </c>
      <c r="E452" s="12">
        <v>242.72</v>
      </c>
      <c r="G452" s="15">
        <v>202.85</v>
      </c>
      <c r="H452" s="16">
        <f>SUM(D452:G452)</f>
        <v>445.57</v>
      </c>
      <c r="I452" s="3">
        <f>H452/$H$605</f>
        <v>3.6040928533676252E-5</v>
      </c>
    </row>
    <row r="453" spans="1:9" ht="18" customHeight="1" x14ac:dyDescent="0.35">
      <c r="A453" s="1">
        <v>12786</v>
      </c>
      <c r="B453" s="1" t="s">
        <v>901</v>
      </c>
      <c r="C453" s="1" t="s">
        <v>902</v>
      </c>
      <c r="D453" s="10">
        <v>0</v>
      </c>
      <c r="E453" s="12">
        <v>335.45</v>
      </c>
      <c r="F453" s="15">
        <v>17.170000000000002</v>
      </c>
      <c r="G453" s="15">
        <v>92.94</v>
      </c>
      <c r="H453" s="16">
        <f>SUM(D453:G453)</f>
        <v>445.56</v>
      </c>
      <c r="I453" s="3">
        <f>H453/$H$605</f>
        <v>3.6040119661253658E-5</v>
      </c>
    </row>
    <row r="454" spans="1:9" ht="18" customHeight="1" x14ac:dyDescent="0.35">
      <c r="A454" s="1">
        <v>7387</v>
      </c>
      <c r="B454" s="1" t="s">
        <v>698</v>
      </c>
      <c r="C454" s="1" t="s">
        <v>699</v>
      </c>
      <c r="D454" s="10">
        <v>0</v>
      </c>
      <c r="E454" s="12">
        <v>148.76</v>
      </c>
      <c r="F454" s="15">
        <v>181.85</v>
      </c>
      <c r="G454" s="15">
        <v>113.84</v>
      </c>
      <c r="H454" s="16">
        <f>SUM(D454:G454)</f>
        <v>444.45000000000005</v>
      </c>
      <c r="I454" s="3">
        <f>H454/$H$605</f>
        <v>3.5950334822345339E-5</v>
      </c>
    </row>
    <row r="455" spans="1:9" ht="18" customHeight="1" x14ac:dyDescent="0.35">
      <c r="A455" s="1">
        <v>15539</v>
      </c>
      <c r="B455" s="1" t="s">
        <v>975</v>
      </c>
      <c r="C455" s="1" t="s">
        <v>976</v>
      </c>
      <c r="D455" s="10">
        <v>132.86000000000001</v>
      </c>
      <c r="E455" s="12">
        <v>0</v>
      </c>
      <c r="F455" s="15">
        <v>149.24</v>
      </c>
      <c r="G455" s="15">
        <v>149.35</v>
      </c>
      <c r="H455" s="16">
        <f>SUM(D455:G455)</f>
        <v>431.45000000000005</v>
      </c>
      <c r="I455" s="3">
        <f>H455/$H$605</f>
        <v>3.4898800672968604E-5</v>
      </c>
    </row>
    <row r="456" spans="1:9" ht="18" customHeight="1" x14ac:dyDescent="0.35">
      <c r="A456" s="1">
        <v>11263</v>
      </c>
      <c r="B456" s="1" t="s">
        <v>829</v>
      </c>
      <c r="C456" s="1" t="s">
        <v>830</v>
      </c>
      <c r="D456" s="10">
        <v>0</v>
      </c>
      <c r="E456" s="12">
        <v>0</v>
      </c>
      <c r="F456" s="15">
        <v>163.01</v>
      </c>
      <c r="G456" s="15">
        <v>267.22000000000003</v>
      </c>
      <c r="H456" s="16">
        <f>SUM(D456:G456)</f>
        <v>430.23</v>
      </c>
      <c r="I456" s="3">
        <f>H456/$H$605</f>
        <v>3.4800118237411709E-5</v>
      </c>
    </row>
    <row r="457" spans="1:9" ht="18" customHeight="1" x14ac:dyDescent="0.35">
      <c r="A457" s="1">
        <v>19021</v>
      </c>
      <c r="B457" s="1" t="s">
        <v>1127</v>
      </c>
      <c r="C457" s="1" t="s">
        <v>1128</v>
      </c>
      <c r="D457" s="10">
        <v>109.77</v>
      </c>
      <c r="E457" s="12">
        <v>149.13</v>
      </c>
      <c r="F457" s="15">
        <v>98.57</v>
      </c>
      <c r="G457" s="15">
        <v>70.64</v>
      </c>
      <c r="H457" s="16">
        <f>SUM(D457:G457)</f>
        <v>428.10999999999996</v>
      </c>
      <c r="I457" s="3">
        <f>H457/$H$605</f>
        <v>3.4628637283821039E-5</v>
      </c>
    </row>
    <row r="458" spans="1:9" ht="18" customHeight="1" x14ac:dyDescent="0.35">
      <c r="A458" s="6">
        <v>20235</v>
      </c>
      <c r="B458" s="6" t="s">
        <v>1175</v>
      </c>
      <c r="C458" s="6" t="s">
        <v>1176</v>
      </c>
      <c r="D458" s="10">
        <v>0</v>
      </c>
      <c r="E458" s="12">
        <v>226.72</v>
      </c>
      <c r="F458" s="16">
        <v>190.75</v>
      </c>
      <c r="G458" s="15">
        <v>9.31</v>
      </c>
      <c r="H458" s="16">
        <f>SUM(D458:G458)</f>
        <v>426.78000000000003</v>
      </c>
      <c r="I458" s="3">
        <f>H458/$H$605</f>
        <v>3.4521057251615575E-5</v>
      </c>
    </row>
    <row r="459" spans="1:9" ht="18" customHeight="1" x14ac:dyDescent="0.35">
      <c r="A459" s="1">
        <v>17892</v>
      </c>
      <c r="B459" s="1" t="s">
        <v>1087</v>
      </c>
      <c r="C459" s="1" t="s">
        <v>1088</v>
      </c>
      <c r="D459" s="10">
        <v>0</v>
      </c>
      <c r="E459" s="12">
        <v>321.67</v>
      </c>
      <c r="F459" s="15">
        <v>68.19</v>
      </c>
      <c r="G459" s="15">
        <v>34.82</v>
      </c>
      <c r="H459" s="16">
        <f>SUM(D459:G459)</f>
        <v>424.68</v>
      </c>
      <c r="I459" s="3">
        <f>H459/$H$605</f>
        <v>3.4351194042870107E-5</v>
      </c>
    </row>
    <row r="460" spans="1:9" ht="18" customHeight="1" x14ac:dyDescent="0.35">
      <c r="A460" s="1">
        <v>18481</v>
      </c>
      <c r="B460" s="1" t="s">
        <v>1105</v>
      </c>
      <c r="C460" s="1" t="s">
        <v>1106</v>
      </c>
      <c r="D460" s="10">
        <v>0</v>
      </c>
      <c r="E460" s="12">
        <v>185.83</v>
      </c>
      <c r="F460" s="15">
        <v>101.46</v>
      </c>
      <c r="G460" s="15">
        <v>121.14</v>
      </c>
      <c r="H460" s="16">
        <f>SUM(D460:G460)</f>
        <v>408.43</v>
      </c>
      <c r="I460" s="3">
        <f>H460/$H$605</f>
        <v>3.3036776356149188E-5</v>
      </c>
    </row>
    <row r="461" spans="1:9" ht="18" customHeight="1" x14ac:dyDescent="0.35">
      <c r="A461" s="1">
        <v>7268</v>
      </c>
      <c r="B461" s="1" t="s">
        <v>473</v>
      </c>
      <c r="C461" s="1" t="s">
        <v>474</v>
      </c>
      <c r="D461" s="10">
        <v>0</v>
      </c>
      <c r="E461" s="12">
        <v>209.1</v>
      </c>
      <c r="F461" s="15">
        <v>57.96</v>
      </c>
      <c r="G461" s="15">
        <v>134.84</v>
      </c>
      <c r="H461" s="16">
        <f>SUM(D461:G461)</f>
        <v>401.9</v>
      </c>
      <c r="I461" s="3">
        <f>H461/$H$605</f>
        <v>3.2508582664193025E-5</v>
      </c>
    </row>
    <row r="462" spans="1:9" ht="18" customHeight="1" x14ac:dyDescent="0.35">
      <c r="A462" s="1">
        <v>10778</v>
      </c>
      <c r="B462" s="1" t="s">
        <v>805</v>
      </c>
      <c r="C462" s="1" t="s">
        <v>806</v>
      </c>
      <c r="D462" s="10">
        <v>0</v>
      </c>
      <c r="E462" s="12">
        <v>121.35</v>
      </c>
      <c r="F462" s="15">
        <v>156.22999999999999</v>
      </c>
      <c r="G462" s="15">
        <v>113.85</v>
      </c>
      <c r="H462" s="16">
        <f>SUM(D462:G462)</f>
        <v>391.42999999999995</v>
      </c>
      <c r="I462" s="3">
        <f>H462/$H$605</f>
        <v>3.1661693237733454E-5</v>
      </c>
    </row>
    <row r="463" spans="1:9" ht="18" customHeight="1" x14ac:dyDescent="0.35">
      <c r="A463" s="2">
        <v>20356</v>
      </c>
      <c r="B463" s="2" t="s">
        <v>1185</v>
      </c>
      <c r="C463" s="2" t="s">
        <v>1186</v>
      </c>
      <c r="D463" s="10">
        <v>0</v>
      </c>
      <c r="E463" s="12">
        <v>0</v>
      </c>
      <c r="F463" s="16">
        <v>18.59</v>
      </c>
      <c r="G463" s="15">
        <v>369.93</v>
      </c>
      <c r="H463" s="16">
        <f>SUM(D463:G463)</f>
        <v>388.52</v>
      </c>
      <c r="I463" s="3">
        <f>H463/$H$605</f>
        <v>3.1426311362757585E-5</v>
      </c>
    </row>
    <row r="464" spans="1:9" ht="18" customHeight="1" x14ac:dyDescent="0.35">
      <c r="A464" s="1">
        <v>12246</v>
      </c>
      <c r="B464" s="1" t="s">
        <v>857</v>
      </c>
      <c r="C464" s="1" t="s">
        <v>858</v>
      </c>
      <c r="D464" s="10">
        <v>109.01</v>
      </c>
      <c r="E464" s="12">
        <v>0</v>
      </c>
      <c r="F464" s="15">
        <v>215.14</v>
      </c>
      <c r="G464" s="15">
        <v>58.48</v>
      </c>
      <c r="H464" s="16">
        <f>SUM(D464:G464)</f>
        <v>382.63</v>
      </c>
      <c r="I464" s="3">
        <f>H464/$H$605</f>
        <v>3.0949885505847668E-5</v>
      </c>
    </row>
    <row r="465" spans="1:9" ht="18" customHeight="1" x14ac:dyDescent="0.35">
      <c r="A465" s="1">
        <v>18083</v>
      </c>
      <c r="B465" s="1" t="s">
        <v>1095</v>
      </c>
      <c r="C465" s="1" t="s">
        <v>1096</v>
      </c>
      <c r="D465" s="10">
        <v>81.48</v>
      </c>
      <c r="E465" s="12">
        <v>0</v>
      </c>
      <c r="F465" s="15">
        <v>100.33</v>
      </c>
      <c r="G465" s="15">
        <v>188.84</v>
      </c>
      <c r="H465" s="16">
        <f>SUM(D465:G465)</f>
        <v>370.65</v>
      </c>
      <c r="I465" s="3">
        <f>H465/$H$605</f>
        <v>2.9980856343575875E-5</v>
      </c>
    </row>
    <row r="466" spans="1:9" ht="18" customHeight="1" x14ac:dyDescent="0.35">
      <c r="A466" s="6">
        <v>19924</v>
      </c>
      <c r="B466" s="6" t="s">
        <v>1152</v>
      </c>
      <c r="C466" s="6" t="s">
        <v>1153</v>
      </c>
      <c r="D466" s="10">
        <v>0</v>
      </c>
      <c r="E466" s="12">
        <v>83.2</v>
      </c>
      <c r="F466" s="15">
        <v>136.9</v>
      </c>
      <c r="G466" s="15">
        <v>136.61000000000001</v>
      </c>
      <c r="H466" s="16">
        <f>SUM(D466:G466)</f>
        <v>356.71000000000004</v>
      </c>
      <c r="I466" s="3">
        <f>H466/$H$605</f>
        <v>2.8853288186474982E-5</v>
      </c>
    </row>
    <row r="467" spans="1:9" ht="18" customHeight="1" x14ac:dyDescent="0.35">
      <c r="A467" s="1">
        <v>7263</v>
      </c>
      <c r="B467" s="1" t="s">
        <v>463</v>
      </c>
      <c r="C467" s="1" t="s">
        <v>464</v>
      </c>
      <c r="D467" s="10">
        <v>79.81</v>
      </c>
      <c r="E467" s="12">
        <v>0</v>
      </c>
      <c r="F467" s="15">
        <v>39.92</v>
      </c>
      <c r="G467" s="15">
        <v>224.95</v>
      </c>
      <c r="H467" s="16">
        <f>SUM(D467:G467)</f>
        <v>344.68</v>
      </c>
      <c r="I467" s="3">
        <f>H467/$H$605</f>
        <v>2.7880214662090204E-5</v>
      </c>
    </row>
    <row r="468" spans="1:9" ht="18" customHeight="1" x14ac:dyDescent="0.35">
      <c r="A468" s="1">
        <v>7356</v>
      </c>
      <c r="B468" s="1" t="s">
        <v>636</v>
      </c>
      <c r="C468" s="1" t="s">
        <v>637</v>
      </c>
      <c r="D468" s="10">
        <v>0</v>
      </c>
      <c r="E468" s="12">
        <v>254.28</v>
      </c>
      <c r="F468" s="15">
        <v>34.5</v>
      </c>
      <c r="G468" s="15">
        <v>49.77</v>
      </c>
      <c r="H468" s="16">
        <f>SUM(D468:G468)</f>
        <v>338.54999999999995</v>
      </c>
      <c r="I468" s="3">
        <f>H468/$H$605</f>
        <v>2.7384375867037937E-5</v>
      </c>
    </row>
    <row r="469" spans="1:9" ht="18" customHeight="1" x14ac:dyDescent="0.35">
      <c r="A469" s="1">
        <v>7099</v>
      </c>
      <c r="B469" s="1" t="s">
        <v>137</v>
      </c>
      <c r="C469" s="1" t="s">
        <v>138</v>
      </c>
      <c r="D469" s="10">
        <v>0</v>
      </c>
      <c r="E469" s="12">
        <v>87.13</v>
      </c>
      <c r="F469" s="15">
        <v>159.66</v>
      </c>
      <c r="G469" s="15">
        <v>87.92</v>
      </c>
      <c r="H469" s="16">
        <f>SUM(D469:G469)</f>
        <v>334.71</v>
      </c>
      <c r="I469" s="3">
        <f>H469/$H$605</f>
        <v>2.7073768856760505E-5</v>
      </c>
    </row>
    <row r="470" spans="1:9" ht="18" customHeight="1" x14ac:dyDescent="0.35">
      <c r="A470" s="1">
        <v>7328</v>
      </c>
      <c r="B470" s="1" t="s">
        <v>589</v>
      </c>
      <c r="C470" s="1" t="s">
        <v>590</v>
      </c>
      <c r="D470" s="10">
        <v>145.37</v>
      </c>
      <c r="E470" s="12">
        <v>0</v>
      </c>
      <c r="F470" s="15">
        <v>145.97999999999999</v>
      </c>
      <c r="G470" s="15">
        <v>43.02</v>
      </c>
      <c r="H470" s="16">
        <f>SUM(D470:G470)</f>
        <v>334.37</v>
      </c>
      <c r="I470" s="3">
        <f>H470/$H$605</f>
        <v>2.7046267194392193E-5</v>
      </c>
    </row>
    <row r="471" spans="1:9" ht="18" customHeight="1" x14ac:dyDescent="0.35">
      <c r="A471" s="1">
        <v>7360</v>
      </c>
      <c r="B471" s="1" t="s">
        <v>644</v>
      </c>
      <c r="C471" s="1" t="s">
        <v>645</v>
      </c>
      <c r="D471" s="10">
        <v>0</v>
      </c>
      <c r="E471" s="12">
        <v>128.97</v>
      </c>
      <c r="F471" s="15">
        <v>145.33000000000001</v>
      </c>
      <c r="G471" s="15">
        <v>58.2</v>
      </c>
      <c r="H471" s="16">
        <f>SUM(D471:G471)</f>
        <v>332.5</v>
      </c>
      <c r="I471" s="3">
        <f>H471/$H$605</f>
        <v>2.6895008051366464E-5</v>
      </c>
    </row>
    <row r="472" spans="1:9" ht="18" customHeight="1" x14ac:dyDescent="0.35">
      <c r="A472" s="6">
        <v>19923</v>
      </c>
      <c r="B472" s="6" t="s">
        <v>1150</v>
      </c>
      <c r="C472" s="6" t="s">
        <v>1151</v>
      </c>
      <c r="D472" s="10">
        <v>0</v>
      </c>
      <c r="E472" s="12">
        <v>77.89</v>
      </c>
      <c r="F472" s="15">
        <v>90.62</v>
      </c>
      <c r="G472" s="15">
        <v>163.05000000000001</v>
      </c>
      <c r="H472" s="16">
        <f>SUM(D472:G472)</f>
        <v>331.56</v>
      </c>
      <c r="I472" s="3">
        <f>H472/$H$605</f>
        <v>2.6818974043642299E-5</v>
      </c>
    </row>
    <row r="473" spans="1:9" ht="18" customHeight="1" x14ac:dyDescent="0.35">
      <c r="A473" s="1">
        <v>12515</v>
      </c>
      <c r="B473" s="1" t="s">
        <v>879</v>
      </c>
      <c r="C473" s="1" t="s">
        <v>880</v>
      </c>
      <c r="D473" s="10">
        <v>131.85</v>
      </c>
      <c r="E473" s="12">
        <v>99.64</v>
      </c>
      <c r="F473" s="15">
        <v>0</v>
      </c>
      <c r="G473" s="15">
        <v>97.91</v>
      </c>
      <c r="H473" s="16">
        <f>SUM(D473:G473)</f>
        <v>329.4</v>
      </c>
      <c r="I473" s="3">
        <f>H473/$H$605</f>
        <v>2.664425760036124E-5</v>
      </c>
    </row>
    <row r="474" spans="1:9" ht="18" customHeight="1" x14ac:dyDescent="0.35">
      <c r="A474" s="1">
        <v>7191</v>
      </c>
      <c r="B474" s="1" t="s">
        <v>319</v>
      </c>
      <c r="C474" s="1" t="s">
        <v>320</v>
      </c>
      <c r="D474" s="10">
        <v>0</v>
      </c>
      <c r="E474" s="12">
        <v>167.03</v>
      </c>
      <c r="F474" s="15">
        <v>81.849999999999994</v>
      </c>
      <c r="G474" s="15">
        <v>79.11</v>
      </c>
      <c r="H474" s="16">
        <f>SUM(D474:G474)</f>
        <v>327.99</v>
      </c>
      <c r="I474" s="3">
        <f>H474/$H$605</f>
        <v>2.6530206588774996E-5</v>
      </c>
    </row>
    <row r="475" spans="1:9" ht="18" customHeight="1" x14ac:dyDescent="0.35">
      <c r="A475" s="1">
        <v>7408</v>
      </c>
      <c r="B475" s="1" t="s">
        <v>740</v>
      </c>
      <c r="C475" s="1" t="s">
        <v>741</v>
      </c>
      <c r="D475" s="10">
        <v>128.72999999999999</v>
      </c>
      <c r="E475" s="12">
        <v>0</v>
      </c>
      <c r="F475" s="15">
        <v>159.13</v>
      </c>
      <c r="G475" s="15">
        <v>33.22</v>
      </c>
      <c r="H475" s="16">
        <f>SUM(D475:G475)</f>
        <v>321.08000000000004</v>
      </c>
      <c r="I475" s="3">
        <f>H475/$H$605</f>
        <v>2.5971275744760134E-5</v>
      </c>
    </row>
    <row r="476" spans="1:9" ht="18" customHeight="1" x14ac:dyDescent="0.35">
      <c r="A476" s="1">
        <v>7261</v>
      </c>
      <c r="B476" s="1" t="s">
        <v>459</v>
      </c>
      <c r="C476" s="1" t="s">
        <v>460</v>
      </c>
      <c r="D476" s="10">
        <v>0</v>
      </c>
      <c r="E476" s="12">
        <v>82.22</v>
      </c>
      <c r="F476" s="15">
        <v>68.36</v>
      </c>
      <c r="G476" s="15">
        <v>164.07</v>
      </c>
      <c r="H476" s="16">
        <f>SUM(D476:G476)</f>
        <v>314.64999999999998</v>
      </c>
      <c r="I476" s="3">
        <f>H476/$H$605</f>
        <v>2.5451170777029946E-5</v>
      </c>
    </row>
    <row r="477" spans="1:9" ht="18" customHeight="1" x14ac:dyDescent="0.35">
      <c r="A477" s="1">
        <v>7335</v>
      </c>
      <c r="B477" s="1" t="s">
        <v>601</v>
      </c>
      <c r="C477" s="1" t="s">
        <v>602</v>
      </c>
      <c r="D477" s="10">
        <v>0</v>
      </c>
      <c r="E477" s="12">
        <v>183.7</v>
      </c>
      <c r="F477" s="15">
        <v>63.24</v>
      </c>
      <c r="G477" s="15">
        <v>66.42</v>
      </c>
      <c r="H477" s="16">
        <f>SUM(D477:G477)</f>
        <v>313.36</v>
      </c>
      <c r="I477" s="3">
        <f>H477/$H$605</f>
        <v>2.5346826234514872E-5</v>
      </c>
    </row>
    <row r="478" spans="1:9" ht="18" customHeight="1" x14ac:dyDescent="0.35">
      <c r="A478" s="2">
        <v>20558</v>
      </c>
      <c r="B478" s="2" t="s">
        <v>1195</v>
      </c>
      <c r="C478" s="2" t="s">
        <v>1196</v>
      </c>
      <c r="D478" s="10">
        <v>0</v>
      </c>
      <c r="E478" s="12">
        <v>0</v>
      </c>
      <c r="F478" s="16">
        <v>0</v>
      </c>
      <c r="G478" s="15">
        <v>305.2</v>
      </c>
      <c r="H478" s="16">
        <f>SUM(D478:G478)</f>
        <v>305.2</v>
      </c>
      <c r="I478" s="3">
        <f>H478/$H$605</f>
        <v>2.4686786337675319E-5</v>
      </c>
    </row>
    <row r="479" spans="1:9" ht="18" customHeight="1" x14ac:dyDescent="0.35">
      <c r="A479" s="1">
        <v>7396</v>
      </c>
      <c r="B479" s="1" t="s">
        <v>716</v>
      </c>
      <c r="C479" s="1" t="s">
        <v>717</v>
      </c>
      <c r="D479" s="10">
        <v>143.55000000000001</v>
      </c>
      <c r="E479" s="12">
        <v>0</v>
      </c>
      <c r="F479" s="15">
        <v>75.34</v>
      </c>
      <c r="G479" s="15">
        <v>84.52</v>
      </c>
      <c r="H479" s="16">
        <f>SUM(D479:G479)</f>
        <v>303.41000000000003</v>
      </c>
      <c r="I479" s="3">
        <f>H479/$H$605</f>
        <v>2.4541998174030374E-5</v>
      </c>
    </row>
    <row r="480" spans="1:9" ht="18" customHeight="1" x14ac:dyDescent="0.35">
      <c r="A480" s="2">
        <v>20440</v>
      </c>
      <c r="B480" s="2" t="s">
        <v>1193</v>
      </c>
      <c r="C480" s="2" t="s">
        <v>1194</v>
      </c>
      <c r="D480" s="10">
        <v>0</v>
      </c>
      <c r="E480" s="12">
        <v>0</v>
      </c>
      <c r="F480" s="16">
        <v>0</v>
      </c>
      <c r="G480" s="15">
        <v>292.47000000000003</v>
      </c>
      <c r="H480" s="16">
        <f>SUM(D480:G480)</f>
        <v>292.47000000000003</v>
      </c>
      <c r="I480" s="3">
        <f>H480/$H$605</f>
        <v>2.365709174370872E-5</v>
      </c>
    </row>
    <row r="481" spans="1:9" ht="18" customHeight="1" x14ac:dyDescent="0.35">
      <c r="A481" s="1">
        <v>12803</v>
      </c>
      <c r="B481" s="1" t="s">
        <v>903</v>
      </c>
      <c r="C481" s="1" t="s">
        <v>904</v>
      </c>
      <c r="D481" s="10">
        <v>0</v>
      </c>
      <c r="E481" s="12">
        <v>86.87</v>
      </c>
      <c r="F481" s="15">
        <v>56.38</v>
      </c>
      <c r="G481" s="15">
        <v>140.86000000000001</v>
      </c>
      <c r="H481" s="16">
        <f>SUM(D481:G481)</f>
        <v>284.11</v>
      </c>
      <c r="I481" s="3">
        <f>H481/$H$605</f>
        <v>2.2980874398417221E-5</v>
      </c>
    </row>
    <row r="482" spans="1:9" ht="18" customHeight="1" x14ac:dyDescent="0.35">
      <c r="A482" s="1">
        <v>18712</v>
      </c>
      <c r="B482" s="1" t="s">
        <v>1113</v>
      </c>
      <c r="C482" s="1" t="s">
        <v>1114</v>
      </c>
      <c r="D482" s="10">
        <v>0</v>
      </c>
      <c r="E482" s="12">
        <v>177.4</v>
      </c>
      <c r="F482" s="15">
        <v>27.09</v>
      </c>
      <c r="G482" s="15">
        <v>79.099999999999994</v>
      </c>
      <c r="H482" s="16">
        <f>SUM(D482:G482)</f>
        <v>283.59000000000003</v>
      </c>
      <c r="I482" s="3">
        <f>H482/$H$605</f>
        <v>2.2938813032442155E-5</v>
      </c>
    </row>
    <row r="483" spans="1:9" ht="18" customHeight="1" x14ac:dyDescent="0.35">
      <c r="A483" s="1">
        <v>7371</v>
      </c>
      <c r="B483" s="1" t="s">
        <v>666</v>
      </c>
      <c r="C483" s="1" t="s">
        <v>667</v>
      </c>
      <c r="D483" s="10">
        <v>0</v>
      </c>
      <c r="E483" s="12">
        <v>117.82</v>
      </c>
      <c r="F483" s="15">
        <v>125.05</v>
      </c>
      <c r="G483" s="15">
        <v>31.4</v>
      </c>
      <c r="H483" s="16">
        <f>SUM(D483:G483)</f>
        <v>274.27</v>
      </c>
      <c r="I483" s="3">
        <f>H483/$H$605</f>
        <v>2.2184943934581289E-5</v>
      </c>
    </row>
    <row r="484" spans="1:9" ht="18" customHeight="1" x14ac:dyDescent="0.35">
      <c r="A484" s="1">
        <v>18521</v>
      </c>
      <c r="B484" s="1" t="s">
        <v>1109</v>
      </c>
      <c r="C484" s="1" t="s">
        <v>1110</v>
      </c>
      <c r="D484" s="10">
        <v>80.55</v>
      </c>
      <c r="E484" s="12">
        <v>0</v>
      </c>
      <c r="F484" s="15">
        <v>79.13</v>
      </c>
      <c r="G484" s="15">
        <v>106.77</v>
      </c>
      <c r="H484" s="16">
        <f>SUM(D484:G484)</f>
        <v>266.45</v>
      </c>
      <c r="I484" s="3">
        <f>H484/$H$605</f>
        <v>2.1552405700110055E-5</v>
      </c>
    </row>
    <row r="485" spans="1:9" ht="18" customHeight="1" x14ac:dyDescent="0.35">
      <c r="A485" s="1">
        <v>16132</v>
      </c>
      <c r="B485" s="1" t="s">
        <v>993</v>
      </c>
      <c r="C485" s="1" t="s">
        <v>994</v>
      </c>
      <c r="D485" s="10">
        <v>0</v>
      </c>
      <c r="E485" s="12">
        <v>0</v>
      </c>
      <c r="F485" s="15">
        <v>207.79</v>
      </c>
      <c r="G485" s="15">
        <v>40.18</v>
      </c>
      <c r="H485" s="16">
        <f>SUM(D485:G485)</f>
        <v>247.97</v>
      </c>
      <c r="I485" s="3">
        <f>H485/$H$605</f>
        <v>2.0057609463149901E-5</v>
      </c>
    </row>
    <row r="486" spans="1:9" ht="18" customHeight="1" x14ac:dyDescent="0.35">
      <c r="A486" s="1">
        <v>7083</v>
      </c>
      <c r="B486" s="1" t="s">
        <v>105</v>
      </c>
      <c r="C486" s="1" t="s">
        <v>106</v>
      </c>
      <c r="D486" s="10">
        <v>0</v>
      </c>
      <c r="E486" s="12">
        <v>107.22</v>
      </c>
      <c r="F486" s="15">
        <v>122.8</v>
      </c>
      <c r="G486" s="15">
        <v>16.07</v>
      </c>
      <c r="H486" s="16">
        <f>SUM(D486:G486)</f>
        <v>246.08999999999997</v>
      </c>
      <c r="I486" s="3">
        <f>H486/$H$605</f>
        <v>1.9905541447701571E-5</v>
      </c>
    </row>
    <row r="487" spans="1:9" ht="18" customHeight="1" x14ac:dyDescent="0.35">
      <c r="A487" s="1">
        <v>7236</v>
      </c>
      <c r="B487" s="1" t="s">
        <v>409</v>
      </c>
      <c r="C487" s="1" t="s">
        <v>410</v>
      </c>
      <c r="D487" s="10">
        <v>0</v>
      </c>
      <c r="E487" s="12">
        <v>132.71</v>
      </c>
      <c r="F487" s="15">
        <v>50.87</v>
      </c>
      <c r="G487" s="15">
        <v>57.19</v>
      </c>
      <c r="H487" s="16">
        <f>SUM(D487:G487)</f>
        <v>240.77</v>
      </c>
      <c r="I487" s="3">
        <f>H487/$H$605</f>
        <v>1.9475221318879709E-5</v>
      </c>
    </row>
    <row r="488" spans="1:9" ht="18" customHeight="1" x14ac:dyDescent="0.35">
      <c r="A488" s="2">
        <v>20561</v>
      </c>
      <c r="B488" s="2" t="s">
        <v>1197</v>
      </c>
      <c r="C488" s="2" t="s">
        <v>1198</v>
      </c>
      <c r="D488" s="10">
        <v>0</v>
      </c>
      <c r="E488" s="12">
        <v>0</v>
      </c>
      <c r="F488" s="16">
        <v>0</v>
      </c>
      <c r="G488" s="15">
        <v>238.77</v>
      </c>
      <c r="H488" s="16">
        <f>SUM(D488:G488)</f>
        <v>238.77</v>
      </c>
      <c r="I488" s="3">
        <f>H488/$H$605</f>
        <v>1.9313446834360212E-5</v>
      </c>
    </row>
    <row r="489" spans="1:9" ht="18" customHeight="1" x14ac:dyDescent="0.35">
      <c r="A489" s="1">
        <v>7223</v>
      </c>
      <c r="B489" s="1" t="s">
        <v>383</v>
      </c>
      <c r="C489" s="1" t="s">
        <v>384</v>
      </c>
      <c r="D489" s="10">
        <v>0</v>
      </c>
      <c r="E489" s="12">
        <v>86.69</v>
      </c>
      <c r="F489" s="15">
        <v>79.52</v>
      </c>
      <c r="G489" s="15">
        <v>69.150000000000006</v>
      </c>
      <c r="H489" s="16">
        <f>SUM(D489:G489)</f>
        <v>235.35999999999999</v>
      </c>
      <c r="I489" s="3">
        <f>H489/$H$605</f>
        <v>1.9037621338254465E-5</v>
      </c>
    </row>
    <row r="490" spans="1:9" ht="18" customHeight="1" x14ac:dyDescent="0.35">
      <c r="A490" s="6">
        <v>19896</v>
      </c>
      <c r="B490" s="6" t="s">
        <v>1148</v>
      </c>
      <c r="C490" s="6" t="s">
        <v>1149</v>
      </c>
      <c r="D490" s="10">
        <v>0</v>
      </c>
      <c r="E490" s="12">
        <v>93.71</v>
      </c>
      <c r="F490" s="15">
        <v>83.42</v>
      </c>
      <c r="G490" s="15">
        <v>57.75</v>
      </c>
      <c r="H490" s="16">
        <f>SUM(D490:G490)</f>
        <v>234.88</v>
      </c>
      <c r="I490" s="3">
        <f>H490/$H$605</f>
        <v>1.8998795461969789E-5</v>
      </c>
    </row>
    <row r="491" spans="1:9" ht="18" customHeight="1" x14ac:dyDescent="0.35">
      <c r="A491" s="1">
        <v>7192</v>
      </c>
      <c r="B491" s="1" t="s">
        <v>321</v>
      </c>
      <c r="C491" s="1" t="s">
        <v>322</v>
      </c>
      <c r="D491" s="10">
        <v>120.45</v>
      </c>
      <c r="E491" s="12">
        <v>0</v>
      </c>
      <c r="F491" s="15">
        <v>88.3</v>
      </c>
      <c r="G491" s="15">
        <v>25.92</v>
      </c>
      <c r="H491" s="16">
        <f>SUM(D491:G491)</f>
        <v>234.67000000000002</v>
      </c>
      <c r="I491" s="3">
        <f>H491/$H$605</f>
        <v>1.8981809141095241E-5</v>
      </c>
    </row>
    <row r="492" spans="1:9" ht="18" customHeight="1" x14ac:dyDescent="0.35">
      <c r="A492" s="1">
        <v>7265</v>
      </c>
      <c r="B492" s="1" t="s">
        <v>467</v>
      </c>
      <c r="C492" s="1" t="s">
        <v>468</v>
      </c>
      <c r="D492" s="10">
        <v>0</v>
      </c>
      <c r="E492" s="12">
        <v>0</v>
      </c>
      <c r="F492" s="15">
        <v>77.22</v>
      </c>
      <c r="G492" s="15">
        <v>152.61000000000001</v>
      </c>
      <c r="H492" s="16">
        <f>SUM(D492:G492)</f>
        <v>229.83</v>
      </c>
      <c r="I492" s="3">
        <f>H492/$H$605</f>
        <v>1.8590314888558059E-5</v>
      </c>
    </row>
    <row r="493" spans="1:9" ht="18" customHeight="1" x14ac:dyDescent="0.35">
      <c r="A493" s="1">
        <v>7331</v>
      </c>
      <c r="B493" s="1" t="s">
        <v>593</v>
      </c>
      <c r="C493" s="1" t="s">
        <v>594</v>
      </c>
      <c r="D493" s="10">
        <v>93.23</v>
      </c>
      <c r="E493" s="12">
        <v>0</v>
      </c>
      <c r="F493" s="15">
        <v>109.59</v>
      </c>
      <c r="G493" s="15">
        <v>23.27</v>
      </c>
      <c r="H493" s="16">
        <f>SUM(D493:G493)</f>
        <v>226.09</v>
      </c>
      <c r="I493" s="3">
        <f>H493/$H$605</f>
        <v>1.8287796602506597E-5</v>
      </c>
    </row>
    <row r="494" spans="1:9" ht="18" customHeight="1" x14ac:dyDescent="0.35">
      <c r="A494" s="1">
        <v>7337</v>
      </c>
      <c r="B494" s="1" t="s">
        <v>605</v>
      </c>
      <c r="C494" s="1" t="s">
        <v>606</v>
      </c>
      <c r="D494" s="10">
        <v>0</v>
      </c>
      <c r="E494" s="12">
        <v>0</v>
      </c>
      <c r="F494" s="15">
        <v>115.24</v>
      </c>
      <c r="G494" s="15">
        <v>110.52</v>
      </c>
      <c r="H494" s="16">
        <f>SUM(D494:G494)</f>
        <v>225.76</v>
      </c>
      <c r="I494" s="3">
        <f>H494/$H$605</f>
        <v>1.826110381256088E-5</v>
      </c>
    </row>
    <row r="495" spans="1:9" ht="18" customHeight="1" x14ac:dyDescent="0.35">
      <c r="A495" s="6">
        <v>20196</v>
      </c>
      <c r="B495" s="6" t="s">
        <v>1163</v>
      </c>
      <c r="C495" s="6" t="s">
        <v>1164</v>
      </c>
      <c r="D495" s="10">
        <v>0</v>
      </c>
      <c r="E495" s="12">
        <v>85.85</v>
      </c>
      <c r="F495" s="16">
        <v>103.62</v>
      </c>
      <c r="G495" s="15">
        <v>33.68</v>
      </c>
      <c r="H495" s="16">
        <f>SUM(D495:G495)</f>
        <v>223.15</v>
      </c>
      <c r="I495" s="3">
        <f>H495/$H$605</f>
        <v>1.8049988110262936E-5</v>
      </c>
    </row>
    <row r="496" spans="1:9" ht="18" customHeight="1" x14ac:dyDescent="0.35">
      <c r="A496" s="2">
        <v>20562</v>
      </c>
      <c r="B496" s="2" t="s">
        <v>1199</v>
      </c>
      <c r="C496" s="2" t="s">
        <v>1200</v>
      </c>
      <c r="D496" s="10">
        <v>0</v>
      </c>
      <c r="E496" s="12">
        <v>0</v>
      </c>
      <c r="F496" s="16">
        <v>0</v>
      </c>
      <c r="G496" s="15">
        <v>211.61</v>
      </c>
      <c r="H496" s="16">
        <f>SUM(D496:G496)</f>
        <v>211.61</v>
      </c>
      <c r="I496" s="3">
        <f>H496/$H$605</f>
        <v>1.7116549334585436E-5</v>
      </c>
    </row>
    <row r="497" spans="1:9" ht="18" customHeight="1" x14ac:dyDescent="0.35">
      <c r="A497" s="1">
        <v>14582</v>
      </c>
      <c r="B497" s="1" t="s">
        <v>953</v>
      </c>
      <c r="C497" s="1" t="s">
        <v>954</v>
      </c>
      <c r="D497" s="10">
        <v>0</v>
      </c>
      <c r="E497" s="12">
        <v>77.709999999999994</v>
      </c>
      <c r="F497" s="15">
        <v>64.14</v>
      </c>
      <c r="G497" s="15">
        <v>67.19</v>
      </c>
      <c r="H497" s="16">
        <f>SUM(D497:G497)</f>
        <v>209.04</v>
      </c>
      <c r="I497" s="3">
        <f>H497/$H$605</f>
        <v>1.6908669121977879E-5</v>
      </c>
    </row>
    <row r="498" spans="1:9" ht="18" customHeight="1" x14ac:dyDescent="0.35">
      <c r="A498" s="1">
        <v>16423</v>
      </c>
      <c r="B498" s="1" t="s">
        <v>1015</v>
      </c>
      <c r="C498" s="1" t="s">
        <v>1016</v>
      </c>
      <c r="D498" s="10">
        <v>0</v>
      </c>
      <c r="E498" s="12">
        <v>82.9</v>
      </c>
      <c r="F498" s="15">
        <v>37.67</v>
      </c>
      <c r="G498" s="15">
        <v>87.58</v>
      </c>
      <c r="H498" s="16">
        <f>SUM(D498:G498)</f>
        <v>208.15</v>
      </c>
      <c r="I498" s="3">
        <f>H498/$H$605</f>
        <v>1.6836679476366705E-5</v>
      </c>
    </row>
    <row r="499" spans="1:9" ht="18" customHeight="1" x14ac:dyDescent="0.35">
      <c r="A499" s="1">
        <v>15006</v>
      </c>
      <c r="B499" s="1" t="s">
        <v>965</v>
      </c>
      <c r="C499" s="1" t="s">
        <v>966</v>
      </c>
      <c r="D499" s="10">
        <v>85.3</v>
      </c>
      <c r="E499" s="12">
        <v>0</v>
      </c>
      <c r="F499" s="15">
        <v>27.03</v>
      </c>
      <c r="G499" s="15">
        <v>84.29</v>
      </c>
      <c r="H499" s="16">
        <f>SUM(D499:G499)</f>
        <v>196.62</v>
      </c>
      <c r="I499" s="3">
        <f>H499/$H$605</f>
        <v>1.5904049573111802E-5</v>
      </c>
    </row>
    <row r="500" spans="1:9" ht="18" customHeight="1" x14ac:dyDescent="0.35">
      <c r="A500" s="1">
        <v>7375</v>
      </c>
      <c r="B500" s="1" t="s">
        <v>674</v>
      </c>
      <c r="C500" s="1" t="s">
        <v>675</v>
      </c>
      <c r="D500" s="10">
        <v>104.84</v>
      </c>
      <c r="E500" s="12">
        <v>0</v>
      </c>
      <c r="F500" s="15">
        <v>19.690000000000001</v>
      </c>
      <c r="G500" s="15">
        <v>59.79</v>
      </c>
      <c r="H500" s="16">
        <f>SUM(D500:G500)</f>
        <v>184.32</v>
      </c>
      <c r="I500" s="3">
        <f>H500/$H$605</f>
        <v>1.4909136493316891E-5</v>
      </c>
    </row>
    <row r="501" spans="1:9" ht="18" customHeight="1" x14ac:dyDescent="0.35">
      <c r="A501" s="1">
        <v>16191</v>
      </c>
      <c r="B501" s="1" t="s">
        <v>995</v>
      </c>
      <c r="C501" s="1" t="s">
        <v>996</v>
      </c>
      <c r="D501" s="10">
        <v>0</v>
      </c>
      <c r="E501" s="12">
        <v>0</v>
      </c>
      <c r="F501" s="15">
        <v>65</v>
      </c>
      <c r="G501" s="15">
        <v>106.68</v>
      </c>
      <c r="H501" s="16">
        <f>SUM(D501:G501)</f>
        <v>171.68</v>
      </c>
      <c r="I501" s="3">
        <f>H501/$H$605</f>
        <v>1.3886721751153667E-5</v>
      </c>
    </row>
    <row r="502" spans="1:9" ht="18" customHeight="1" x14ac:dyDescent="0.35">
      <c r="A502" s="6">
        <v>20103</v>
      </c>
      <c r="B502" s="6" t="s">
        <v>1161</v>
      </c>
      <c r="C502" s="6" t="s">
        <v>1162</v>
      </c>
      <c r="D502" s="10">
        <v>0</v>
      </c>
      <c r="E502" s="12">
        <v>88.82</v>
      </c>
      <c r="F502" s="16">
        <v>78.56</v>
      </c>
      <c r="G502" s="15">
        <v>2.2999999999999998</v>
      </c>
      <c r="H502" s="16">
        <f>SUM(D502:G502)</f>
        <v>169.68</v>
      </c>
      <c r="I502" s="3">
        <f>H502/$H$605</f>
        <v>1.3724947266634171E-5</v>
      </c>
    </row>
    <row r="503" spans="1:9" ht="18" customHeight="1" x14ac:dyDescent="0.35">
      <c r="A503" s="1">
        <v>16420</v>
      </c>
      <c r="B503" s="1" t="s">
        <v>1009</v>
      </c>
      <c r="C503" s="1" t="s">
        <v>1010</v>
      </c>
      <c r="D503" s="10">
        <v>0</v>
      </c>
      <c r="E503" s="12">
        <v>0</v>
      </c>
      <c r="F503" s="15">
        <v>49.43</v>
      </c>
      <c r="G503" s="15">
        <v>118.67</v>
      </c>
      <c r="H503" s="16">
        <f>SUM(D503:G503)</f>
        <v>168.1</v>
      </c>
      <c r="I503" s="3">
        <f>H503/$H$605</f>
        <v>1.3597145423863766E-5</v>
      </c>
    </row>
    <row r="504" spans="1:9" ht="18" customHeight="1" x14ac:dyDescent="0.35">
      <c r="A504" s="1">
        <v>7312</v>
      </c>
      <c r="B504" s="1" t="s">
        <v>557</v>
      </c>
      <c r="C504" s="1" t="s">
        <v>558</v>
      </c>
      <c r="D504" s="10">
        <v>0</v>
      </c>
      <c r="E504" s="12">
        <v>0</v>
      </c>
      <c r="F504" s="15">
        <v>75.77</v>
      </c>
      <c r="G504" s="15">
        <v>87.34</v>
      </c>
      <c r="H504" s="16">
        <f>SUM(D504:G504)</f>
        <v>163.11000000000001</v>
      </c>
      <c r="I504" s="3">
        <f>H504/$H$605</f>
        <v>1.3193518084987621E-5</v>
      </c>
    </row>
    <row r="505" spans="1:9" ht="18" customHeight="1" x14ac:dyDescent="0.35">
      <c r="A505" s="1">
        <v>7361</v>
      </c>
      <c r="B505" s="1" t="s">
        <v>646</v>
      </c>
      <c r="C505" s="1" t="s">
        <v>647</v>
      </c>
      <c r="D505" s="10">
        <v>0</v>
      </c>
      <c r="E505" s="12">
        <v>0</v>
      </c>
      <c r="F505" s="15">
        <v>22.75</v>
      </c>
      <c r="G505" s="15">
        <v>132.6</v>
      </c>
      <c r="H505" s="16">
        <f>SUM(D505:G505)</f>
        <v>155.35</v>
      </c>
      <c r="I505" s="3">
        <f>H505/$H$605</f>
        <v>1.256583308505197E-5</v>
      </c>
    </row>
    <row r="506" spans="1:9" ht="18" customHeight="1" x14ac:dyDescent="0.35">
      <c r="A506" s="1">
        <v>12517</v>
      </c>
      <c r="B506" s="1" t="s">
        <v>883</v>
      </c>
      <c r="C506" s="1" t="s">
        <v>884</v>
      </c>
      <c r="D506" s="10">
        <v>0</v>
      </c>
      <c r="E506" s="12">
        <v>77</v>
      </c>
      <c r="F506" s="15">
        <v>14.91</v>
      </c>
      <c r="G506" s="15">
        <v>62.33</v>
      </c>
      <c r="H506" s="16">
        <f>SUM(D506:G506)</f>
        <v>154.24</v>
      </c>
      <c r="I506" s="3">
        <f>H506/$H$605</f>
        <v>1.247604824614365E-5</v>
      </c>
    </row>
    <row r="507" spans="1:9" ht="18" customHeight="1" x14ac:dyDescent="0.35">
      <c r="A507" s="6">
        <v>20239</v>
      </c>
      <c r="B507" s="6" t="s">
        <v>1177</v>
      </c>
      <c r="C507" s="6" t="s">
        <v>1178</v>
      </c>
      <c r="D507" s="10">
        <v>0</v>
      </c>
      <c r="E507" s="12">
        <v>0</v>
      </c>
      <c r="F507" s="16">
        <v>37.869999999999997</v>
      </c>
      <c r="G507" s="15">
        <v>113.4</v>
      </c>
      <c r="H507" s="16">
        <f>SUM(D507:G507)</f>
        <v>151.27000000000001</v>
      </c>
      <c r="I507" s="3">
        <f>H507/$H$605</f>
        <v>1.2235813136632196E-5</v>
      </c>
    </row>
    <row r="508" spans="1:9" ht="18" customHeight="1" x14ac:dyDescent="0.35">
      <c r="A508" s="6">
        <v>20244</v>
      </c>
      <c r="B508" s="6" t="s">
        <v>1179</v>
      </c>
      <c r="C508" s="6" t="s">
        <v>1180</v>
      </c>
      <c r="D508" s="10">
        <v>0</v>
      </c>
      <c r="E508" s="12">
        <v>0</v>
      </c>
      <c r="F508" s="16">
        <v>93.98</v>
      </c>
      <c r="G508" s="15">
        <v>41.81</v>
      </c>
      <c r="H508" s="16">
        <f>SUM(D508:G508)</f>
        <v>135.79000000000002</v>
      </c>
      <c r="I508" s="3">
        <f>H508/$H$605</f>
        <v>1.0983678626451286E-5</v>
      </c>
    </row>
    <row r="509" spans="1:9" ht="18" customHeight="1" x14ac:dyDescent="0.35">
      <c r="A509" s="1">
        <v>12514</v>
      </c>
      <c r="B509" s="1" t="s">
        <v>877</v>
      </c>
      <c r="C509" s="1" t="s">
        <v>878</v>
      </c>
      <c r="D509" s="10"/>
      <c r="E509" s="11"/>
      <c r="F509" s="15">
        <v>126.54</v>
      </c>
      <c r="G509" s="15"/>
      <c r="H509" s="16">
        <f>SUM(D509:G509)</f>
        <v>126.54</v>
      </c>
      <c r="I509" s="3">
        <f>H509/$H$605</f>
        <v>1.0235471635548608E-5</v>
      </c>
    </row>
    <row r="510" spans="1:9" ht="18" customHeight="1" x14ac:dyDescent="0.35">
      <c r="A510" s="6">
        <v>20215</v>
      </c>
      <c r="B510" s="6" t="s">
        <v>1169</v>
      </c>
      <c r="C510" s="6" t="s">
        <v>1170</v>
      </c>
      <c r="D510" s="10">
        <v>0</v>
      </c>
      <c r="E510" s="12">
        <v>0</v>
      </c>
      <c r="F510" s="16">
        <v>8.23</v>
      </c>
      <c r="G510" s="15">
        <v>107.93</v>
      </c>
      <c r="H510" s="16">
        <f>SUM(D510:G510)</f>
        <v>116.16000000000001</v>
      </c>
      <c r="I510" s="3">
        <f>H510/$H$605</f>
        <v>9.3958620608924163E-6</v>
      </c>
    </row>
    <row r="511" spans="1:9" ht="18" customHeight="1" x14ac:dyDescent="0.35">
      <c r="A511" s="1">
        <v>14448</v>
      </c>
      <c r="B511" s="1" t="s">
        <v>949</v>
      </c>
      <c r="C511" s="1" t="s">
        <v>950</v>
      </c>
      <c r="D511" s="10">
        <v>0</v>
      </c>
      <c r="E511" s="12">
        <v>0</v>
      </c>
      <c r="F511" s="15">
        <v>110.77</v>
      </c>
      <c r="G511" s="15">
        <v>4.8600000000000003</v>
      </c>
      <c r="H511" s="16">
        <f>SUM(D511:G511)</f>
        <v>115.63</v>
      </c>
      <c r="I511" s="3">
        <f>H511/$H$605</f>
        <v>9.3529918224947488E-6</v>
      </c>
    </row>
    <row r="512" spans="1:9" ht="18" customHeight="1" x14ac:dyDescent="0.35">
      <c r="A512" s="1">
        <v>7365</v>
      </c>
      <c r="B512" s="1" t="s">
        <v>654</v>
      </c>
      <c r="C512" s="1" t="s">
        <v>655</v>
      </c>
      <c r="D512" s="10">
        <v>0</v>
      </c>
      <c r="E512" s="12">
        <v>0</v>
      </c>
      <c r="F512" s="15">
        <v>13.89</v>
      </c>
      <c r="G512" s="15">
        <v>100.53</v>
      </c>
      <c r="H512" s="16">
        <f>SUM(D512:G512)</f>
        <v>114.42</v>
      </c>
      <c r="I512" s="3">
        <f>H512/$H$605</f>
        <v>9.2551182593604531E-6</v>
      </c>
    </row>
    <row r="513" spans="1:9" ht="18" customHeight="1" x14ac:dyDescent="0.35">
      <c r="A513" s="2">
        <v>20389</v>
      </c>
      <c r="B513" s="2" t="s">
        <v>1189</v>
      </c>
      <c r="C513" s="2" t="s">
        <v>1190</v>
      </c>
      <c r="D513" s="10">
        <v>0</v>
      </c>
      <c r="E513" s="12">
        <v>0</v>
      </c>
      <c r="F513" s="16">
        <v>95.26</v>
      </c>
      <c r="G513" s="15">
        <v>15.22</v>
      </c>
      <c r="H513" s="16">
        <f>SUM(D513:G513)</f>
        <v>110.48</v>
      </c>
      <c r="I513" s="3">
        <f>H513/$H$605</f>
        <v>8.9364225248570437E-6</v>
      </c>
    </row>
    <row r="514" spans="1:9" ht="18" customHeight="1" x14ac:dyDescent="0.35">
      <c r="A514" s="1">
        <v>12999</v>
      </c>
      <c r="B514" s="1" t="s">
        <v>917</v>
      </c>
      <c r="C514" s="1" t="s">
        <v>918</v>
      </c>
      <c r="D514" s="10">
        <v>0</v>
      </c>
      <c r="E514" s="12">
        <v>0</v>
      </c>
      <c r="F514" s="15">
        <v>52.88</v>
      </c>
      <c r="G514" s="15">
        <v>52.92</v>
      </c>
      <c r="H514" s="16">
        <f>SUM(D514:G514)</f>
        <v>105.80000000000001</v>
      </c>
      <c r="I514" s="3">
        <f>H514/$H$605</f>
        <v>8.5578702310814193E-6</v>
      </c>
    </row>
    <row r="515" spans="1:9" ht="18" customHeight="1" x14ac:dyDescent="0.35">
      <c r="A515" s="1">
        <v>7373</v>
      </c>
      <c r="B515" s="1" t="s">
        <v>670</v>
      </c>
      <c r="C515" s="1" t="s">
        <v>671</v>
      </c>
      <c r="D515" s="10">
        <v>0</v>
      </c>
      <c r="E515" s="12">
        <v>0</v>
      </c>
      <c r="F515" s="15">
        <v>54.71</v>
      </c>
      <c r="G515" s="15">
        <v>48.89</v>
      </c>
      <c r="H515" s="16">
        <f>SUM(D515:G515)</f>
        <v>103.6</v>
      </c>
      <c r="I515" s="3">
        <f>H515/$H$605</f>
        <v>8.3799182981099712E-6</v>
      </c>
    </row>
    <row r="516" spans="1:9" ht="18" customHeight="1" x14ac:dyDescent="0.35">
      <c r="A516" s="1">
        <v>16827</v>
      </c>
      <c r="B516" s="1" t="s">
        <v>1033</v>
      </c>
      <c r="C516" s="1" t="s">
        <v>1034</v>
      </c>
      <c r="D516" s="10">
        <v>0</v>
      </c>
      <c r="E516" s="12">
        <v>0</v>
      </c>
      <c r="F516" s="15">
        <v>3.5</v>
      </c>
      <c r="G516" s="15">
        <v>96.51</v>
      </c>
      <c r="H516" s="16">
        <f>SUM(D516:G516)</f>
        <v>100.01</v>
      </c>
      <c r="I516" s="3">
        <f>H516/$H$605</f>
        <v>8.0895330983974742E-6</v>
      </c>
    </row>
    <row r="517" spans="1:9" ht="18" customHeight="1" x14ac:dyDescent="0.35">
      <c r="A517" s="1">
        <v>17376</v>
      </c>
      <c r="B517" s="1" t="s">
        <v>1055</v>
      </c>
      <c r="C517" s="1" t="s">
        <v>1056</v>
      </c>
      <c r="D517" s="10">
        <v>0</v>
      </c>
      <c r="E517" s="12">
        <v>0</v>
      </c>
      <c r="F517" s="15">
        <v>55.98</v>
      </c>
      <c r="G517" s="15">
        <v>43.39</v>
      </c>
      <c r="H517" s="16">
        <f>SUM(D517:G517)</f>
        <v>99.37</v>
      </c>
      <c r="I517" s="3">
        <f>H517/$H$605</f>
        <v>8.0377652633512343E-6</v>
      </c>
    </row>
    <row r="518" spans="1:9" ht="18" customHeight="1" x14ac:dyDescent="0.35">
      <c r="A518" s="2">
        <v>20730</v>
      </c>
      <c r="B518" s="2" t="s">
        <v>1201</v>
      </c>
      <c r="C518" s="2" t="s">
        <v>1206</v>
      </c>
      <c r="D518" s="10"/>
      <c r="E518" s="10"/>
      <c r="F518" s="9"/>
      <c r="G518" s="15">
        <v>95.47</v>
      </c>
      <c r="H518" s="15">
        <f>SUM(D518:G518)</f>
        <v>95.47</v>
      </c>
      <c r="I518" s="3">
        <f>H518/$H$605</f>
        <v>7.7223050185382148E-6</v>
      </c>
    </row>
    <row r="519" spans="1:9" ht="18" customHeight="1" x14ac:dyDescent="0.35">
      <c r="A519" s="1">
        <v>16677</v>
      </c>
      <c r="B519" s="1" t="s">
        <v>1027</v>
      </c>
      <c r="C519" s="1" t="s">
        <v>1028</v>
      </c>
      <c r="D519" s="10">
        <v>0</v>
      </c>
      <c r="E519" s="12">
        <v>0</v>
      </c>
      <c r="F519" s="15">
        <v>45.04</v>
      </c>
      <c r="G519" s="15">
        <v>45.37</v>
      </c>
      <c r="H519" s="16">
        <f>SUM(D519:G519)</f>
        <v>90.41</v>
      </c>
      <c r="I519" s="3">
        <f>H519/$H$605</f>
        <v>7.3130155727038855E-6</v>
      </c>
    </row>
    <row r="520" spans="1:9" ht="18" customHeight="1" x14ac:dyDescent="0.35">
      <c r="A520" s="1">
        <v>19001</v>
      </c>
      <c r="B520" s="1" t="s">
        <v>1125</v>
      </c>
      <c r="C520" s="1" t="s">
        <v>1126</v>
      </c>
      <c r="D520" s="10">
        <v>0</v>
      </c>
      <c r="E520" s="12">
        <v>0</v>
      </c>
      <c r="F520" s="15">
        <v>56.99</v>
      </c>
      <c r="G520" s="15">
        <v>26.55</v>
      </c>
      <c r="H520" s="16">
        <f>SUM(D520:G520)</f>
        <v>83.54</v>
      </c>
      <c r="I520" s="3">
        <f>H520/$H$605</f>
        <v>6.7573202183794123E-6</v>
      </c>
    </row>
    <row r="521" spans="1:9" ht="18" customHeight="1" x14ac:dyDescent="0.35">
      <c r="A521" s="1">
        <v>7401</v>
      </c>
      <c r="B521" s="1" t="s">
        <v>726</v>
      </c>
      <c r="C521" s="1" t="s">
        <v>727</v>
      </c>
      <c r="D521" s="10">
        <v>0</v>
      </c>
      <c r="E521" s="12">
        <v>0</v>
      </c>
      <c r="F521" s="15">
        <v>44.8</v>
      </c>
      <c r="G521" s="15">
        <v>23.78</v>
      </c>
      <c r="H521" s="16">
        <f>SUM(D521:G521)</f>
        <v>68.58</v>
      </c>
      <c r="I521" s="3">
        <f>H521/$H$605</f>
        <v>5.5472470741735701E-6</v>
      </c>
    </row>
    <row r="522" spans="1:9" ht="18" customHeight="1" x14ac:dyDescent="0.35">
      <c r="A522" s="1">
        <v>16422</v>
      </c>
      <c r="B522" s="1" t="s">
        <v>1013</v>
      </c>
      <c r="C522" s="1" t="s">
        <v>1014</v>
      </c>
      <c r="D522" s="10">
        <v>0</v>
      </c>
      <c r="E522" s="12">
        <v>0</v>
      </c>
      <c r="F522" s="15">
        <v>43.49</v>
      </c>
      <c r="G522" s="15">
        <v>24.91</v>
      </c>
      <c r="H522" s="16">
        <f>SUM(D522:G522)</f>
        <v>68.400000000000006</v>
      </c>
      <c r="I522" s="3">
        <f>H522/$H$605</f>
        <v>5.5326873705668159E-6</v>
      </c>
    </row>
    <row r="523" spans="1:9" ht="18" customHeight="1" x14ac:dyDescent="0.35">
      <c r="A523" s="1">
        <v>7080</v>
      </c>
      <c r="B523" s="1" t="s">
        <v>99</v>
      </c>
      <c r="C523" s="1" t="s">
        <v>100</v>
      </c>
      <c r="D523" s="10">
        <v>0</v>
      </c>
      <c r="E523" s="12">
        <v>0</v>
      </c>
      <c r="F523" s="15">
        <v>30.46</v>
      </c>
      <c r="G523" s="15">
        <v>35.049999999999997</v>
      </c>
      <c r="H523" s="16">
        <f>SUM(D523:G523)</f>
        <v>65.509999999999991</v>
      </c>
      <c r="I523" s="3">
        <f>H523/$H$605</f>
        <v>5.2989232404361405E-6</v>
      </c>
    </row>
    <row r="524" spans="1:9" ht="18" customHeight="1" x14ac:dyDescent="0.35">
      <c r="A524" s="1">
        <v>11088</v>
      </c>
      <c r="B524" s="1" t="s">
        <v>823</v>
      </c>
      <c r="C524" s="1" t="s">
        <v>824</v>
      </c>
      <c r="D524" s="10">
        <v>0</v>
      </c>
      <c r="E524" s="12">
        <v>0</v>
      </c>
      <c r="F524" s="15">
        <v>23.71</v>
      </c>
      <c r="G524" s="15">
        <v>38.58</v>
      </c>
      <c r="H524" s="16">
        <f>SUM(D524:G524)</f>
        <v>62.29</v>
      </c>
      <c r="I524" s="3">
        <f>H524/$H$605</f>
        <v>5.0384663203597501E-6</v>
      </c>
    </row>
    <row r="525" spans="1:9" ht="18" customHeight="1" x14ac:dyDescent="0.35">
      <c r="A525" s="1">
        <v>7196</v>
      </c>
      <c r="B525" s="1" t="s">
        <v>329</v>
      </c>
      <c r="C525" s="1" t="s">
        <v>330</v>
      </c>
      <c r="D525" s="10">
        <v>0</v>
      </c>
      <c r="E525" s="12">
        <v>0</v>
      </c>
      <c r="F525" s="15">
        <v>48.95</v>
      </c>
      <c r="G525" s="15">
        <v>7.17</v>
      </c>
      <c r="H525" s="16">
        <f>SUM(D525:G525)</f>
        <v>56.120000000000005</v>
      </c>
      <c r="I525" s="3">
        <f>H525/$H$605</f>
        <v>4.5393920356171009E-6</v>
      </c>
    </row>
    <row r="526" spans="1:9" ht="18" customHeight="1" x14ac:dyDescent="0.35">
      <c r="A526" s="1">
        <v>17838</v>
      </c>
      <c r="B526" s="1" t="s">
        <v>1083</v>
      </c>
      <c r="C526" s="1" t="s">
        <v>1084</v>
      </c>
      <c r="D526" s="10">
        <v>0</v>
      </c>
      <c r="E526" s="12">
        <v>0</v>
      </c>
      <c r="F526" s="15">
        <v>14.25</v>
      </c>
      <c r="G526" s="15">
        <v>41.05</v>
      </c>
      <c r="H526" s="16">
        <f>SUM(D526:G526)</f>
        <v>55.3</v>
      </c>
      <c r="I526" s="3">
        <f>H526/$H$605</f>
        <v>4.473064496964106E-6</v>
      </c>
    </row>
    <row r="527" spans="1:9" ht="18" customHeight="1" x14ac:dyDescent="0.35">
      <c r="A527" s="1">
        <v>14370</v>
      </c>
      <c r="B527" s="1" t="s">
        <v>941</v>
      </c>
      <c r="C527" s="1" t="s">
        <v>942</v>
      </c>
      <c r="D527" s="10">
        <v>0</v>
      </c>
      <c r="E527" s="12">
        <v>0</v>
      </c>
      <c r="F527" s="15">
        <v>12.22</v>
      </c>
      <c r="G527" s="15">
        <v>41.95</v>
      </c>
      <c r="H527" s="16">
        <f>SUM(D527:G527)</f>
        <v>54.17</v>
      </c>
      <c r="I527" s="3">
        <f>H527/$H$605</f>
        <v>4.3816619132105903E-6</v>
      </c>
    </row>
    <row r="528" spans="1:9" ht="18" customHeight="1" x14ac:dyDescent="0.35">
      <c r="A528" s="1">
        <v>17805</v>
      </c>
      <c r="B528" s="1" t="s">
        <v>1079</v>
      </c>
      <c r="C528" s="1" t="s">
        <v>1080</v>
      </c>
      <c r="D528" s="10">
        <v>0</v>
      </c>
      <c r="E528" s="12">
        <v>0</v>
      </c>
      <c r="F528" s="15">
        <v>20.07</v>
      </c>
      <c r="G528" s="15">
        <v>24.18</v>
      </c>
      <c r="H528" s="16">
        <f>SUM(D528:G528)</f>
        <v>44.25</v>
      </c>
      <c r="I528" s="3">
        <f>H528/$H$605</f>
        <v>3.5792604699938825E-6</v>
      </c>
    </row>
    <row r="529" spans="1:9" ht="18" customHeight="1" x14ac:dyDescent="0.35">
      <c r="A529" s="1">
        <v>7165</v>
      </c>
      <c r="B529" s="1" t="s">
        <v>267</v>
      </c>
      <c r="C529" s="1" t="s">
        <v>268</v>
      </c>
      <c r="D529" s="10">
        <v>0</v>
      </c>
      <c r="E529" s="12">
        <v>0</v>
      </c>
      <c r="F529" s="15">
        <v>24.54</v>
      </c>
      <c r="G529" s="15">
        <v>19.440000000000001</v>
      </c>
      <c r="H529" s="16">
        <f>SUM(D529:G529)</f>
        <v>43.980000000000004</v>
      </c>
      <c r="I529" s="3">
        <f>H529/$H$605</f>
        <v>3.5574209145837508E-6</v>
      </c>
    </row>
    <row r="530" spans="1:9" ht="18" customHeight="1" x14ac:dyDescent="0.35">
      <c r="A530" s="1">
        <v>7383</v>
      </c>
      <c r="B530" s="1" t="s">
        <v>690</v>
      </c>
      <c r="C530" s="1" t="s">
        <v>691</v>
      </c>
      <c r="D530" s="10">
        <v>0</v>
      </c>
      <c r="E530" s="12">
        <v>0</v>
      </c>
      <c r="F530" s="15">
        <v>32.270000000000003</v>
      </c>
      <c r="G530" s="15">
        <v>10.26</v>
      </c>
      <c r="H530" s="16">
        <f>SUM(D530:G530)</f>
        <v>42.53</v>
      </c>
      <c r="I530" s="3">
        <f>H530/$H$605</f>
        <v>3.4401344133071148E-6</v>
      </c>
    </row>
    <row r="531" spans="1:9" ht="18" customHeight="1" x14ac:dyDescent="0.35">
      <c r="A531" s="1">
        <v>17287</v>
      </c>
      <c r="B531" s="1" t="s">
        <v>1051</v>
      </c>
      <c r="C531" s="1" t="s">
        <v>1052</v>
      </c>
      <c r="D531" s="10">
        <v>0</v>
      </c>
      <c r="E531" s="12">
        <v>0</v>
      </c>
      <c r="F531" s="15">
        <v>12.44</v>
      </c>
      <c r="G531" s="15">
        <v>24.86</v>
      </c>
      <c r="H531" s="16">
        <f>SUM(D531:G531)</f>
        <v>37.299999999999997</v>
      </c>
      <c r="I531" s="3">
        <f>H531/$H$605</f>
        <v>3.0170941362886284E-6</v>
      </c>
    </row>
    <row r="532" spans="1:9" ht="18" customHeight="1" x14ac:dyDescent="0.35">
      <c r="A532" s="1">
        <v>7203</v>
      </c>
      <c r="B532" s="1" t="s">
        <v>343</v>
      </c>
      <c r="C532" s="1" t="s">
        <v>344</v>
      </c>
      <c r="D532" s="10">
        <v>0</v>
      </c>
      <c r="E532" s="12">
        <v>0</v>
      </c>
      <c r="F532" s="15">
        <v>7.93</v>
      </c>
      <c r="G532" s="15">
        <v>28.21</v>
      </c>
      <c r="H532" s="16">
        <f>SUM(D532:G532)</f>
        <v>36.14</v>
      </c>
      <c r="I532" s="3">
        <f>H532/$H$605</f>
        <v>2.9232649352673202E-6</v>
      </c>
    </row>
    <row r="533" spans="1:9" ht="18" customHeight="1" x14ac:dyDescent="0.35">
      <c r="A533" s="1">
        <v>18430</v>
      </c>
      <c r="B533" s="1" t="s">
        <v>1101</v>
      </c>
      <c r="C533" s="1" t="s">
        <v>1102</v>
      </c>
      <c r="D533" s="10">
        <v>0</v>
      </c>
      <c r="E533" s="12">
        <v>0</v>
      </c>
      <c r="F533" s="15">
        <v>19.52</v>
      </c>
      <c r="G533" s="15">
        <v>12.32</v>
      </c>
      <c r="H533" s="16">
        <f>SUM(D533:G533)</f>
        <v>31.84</v>
      </c>
      <c r="I533" s="3">
        <f>H533/$H$605</f>
        <v>2.5754497935504004E-6</v>
      </c>
    </row>
    <row r="534" spans="1:9" ht="18" customHeight="1" x14ac:dyDescent="0.35">
      <c r="A534" s="1">
        <v>17516</v>
      </c>
      <c r="B534" s="1" t="s">
        <v>1065</v>
      </c>
      <c r="C534" s="1" t="s">
        <v>1066</v>
      </c>
      <c r="D534" s="10">
        <v>0</v>
      </c>
      <c r="E534" s="12">
        <v>0</v>
      </c>
      <c r="F534" s="15">
        <v>8.94</v>
      </c>
      <c r="G534" s="15">
        <v>10.41</v>
      </c>
      <c r="H534" s="16">
        <f>SUM(D534:G534)</f>
        <v>19.350000000000001</v>
      </c>
      <c r="I534" s="3">
        <f>H534/$H$605</f>
        <v>1.5651681377261387E-6</v>
      </c>
    </row>
    <row r="535" spans="1:9" ht="18" customHeight="1" x14ac:dyDescent="0.35">
      <c r="A535" s="1">
        <v>7075</v>
      </c>
      <c r="B535" s="1" t="s">
        <v>89</v>
      </c>
      <c r="C535" s="1" t="s">
        <v>90</v>
      </c>
      <c r="D535" s="10">
        <v>0</v>
      </c>
      <c r="E535" s="12">
        <v>0</v>
      </c>
      <c r="F535" s="15">
        <v>5.23</v>
      </c>
      <c r="G535" s="15">
        <v>13.71</v>
      </c>
      <c r="H535" s="16">
        <f>SUM(D535:G535)</f>
        <v>18.940000000000001</v>
      </c>
      <c r="I535" s="3">
        <f>H535/$H$605</f>
        <v>1.5320043683996417E-6</v>
      </c>
    </row>
    <row r="536" spans="1:9" ht="18" customHeight="1" x14ac:dyDescent="0.35">
      <c r="A536" s="1">
        <v>7071</v>
      </c>
      <c r="B536" s="1" t="s">
        <v>81</v>
      </c>
      <c r="C536" s="1" t="s">
        <v>82</v>
      </c>
      <c r="D536" s="10">
        <v>0</v>
      </c>
      <c r="E536" s="12">
        <v>0</v>
      </c>
      <c r="F536" s="15">
        <v>8.81</v>
      </c>
      <c r="G536" s="15">
        <v>9.9700000000000006</v>
      </c>
      <c r="H536" s="16">
        <f>SUM(D536:G536)</f>
        <v>18.78</v>
      </c>
      <c r="I536" s="3">
        <f>H536/$H$605</f>
        <v>1.5190624096380819E-6</v>
      </c>
    </row>
    <row r="537" spans="1:9" ht="18" customHeight="1" x14ac:dyDescent="0.35">
      <c r="A537" s="1">
        <v>11285</v>
      </c>
      <c r="B537" s="1" t="s">
        <v>831</v>
      </c>
      <c r="C537" s="1" t="s">
        <v>832</v>
      </c>
      <c r="D537" s="10">
        <v>0</v>
      </c>
      <c r="E537" s="12">
        <v>0</v>
      </c>
      <c r="F537" s="15">
        <v>9.1</v>
      </c>
      <c r="G537" s="15">
        <v>7.07</v>
      </c>
      <c r="H537" s="16">
        <f>SUM(D537:G537)</f>
        <v>16.170000000000002</v>
      </c>
      <c r="I537" s="3">
        <f>H537/$H$605</f>
        <v>1.3079467073401376E-6</v>
      </c>
    </row>
    <row r="538" spans="1:9" ht="18" customHeight="1" x14ac:dyDescent="0.35">
      <c r="A538" s="2">
        <v>20813</v>
      </c>
      <c r="B538" s="2" t="s">
        <v>1203</v>
      </c>
      <c r="C538" s="2" t="s">
        <v>1208</v>
      </c>
      <c r="D538" s="10"/>
      <c r="E538" s="10"/>
      <c r="F538" s="9"/>
      <c r="G538" s="15">
        <v>13.37</v>
      </c>
      <c r="H538" s="15">
        <f>SUM(D538:G538)</f>
        <v>13.37</v>
      </c>
      <c r="I538" s="3">
        <f>H538/$H$605</f>
        <v>1.0814624290128409E-6</v>
      </c>
    </row>
    <row r="539" spans="1:9" ht="18" customHeight="1" x14ac:dyDescent="0.35">
      <c r="A539" s="6">
        <v>20209</v>
      </c>
      <c r="B539" s="6" t="s">
        <v>1167</v>
      </c>
      <c r="C539" s="6" t="s">
        <v>1168</v>
      </c>
      <c r="D539" s="10">
        <v>0</v>
      </c>
      <c r="E539" s="12">
        <v>0</v>
      </c>
      <c r="F539" s="16">
        <v>0</v>
      </c>
      <c r="G539" s="15">
        <v>9.6300000000000008</v>
      </c>
      <c r="H539" s="16">
        <f>SUM(D539:G539)</f>
        <v>9.6300000000000008</v>
      </c>
      <c r="I539" s="3">
        <f>H539/$H$605</f>
        <v>7.789441429613806E-7</v>
      </c>
    </row>
    <row r="540" spans="1:9" ht="18" customHeight="1" x14ac:dyDescent="0.35">
      <c r="A540" s="1">
        <v>18147</v>
      </c>
      <c r="B540" s="1" t="s">
        <v>1097</v>
      </c>
      <c r="C540" s="1" t="s">
        <v>1098</v>
      </c>
      <c r="D540" s="10">
        <v>0</v>
      </c>
      <c r="E540" s="12">
        <v>0</v>
      </c>
      <c r="F540" s="15">
        <v>5.31</v>
      </c>
      <c r="G540" s="15">
        <v>1.51</v>
      </c>
      <c r="H540" s="16">
        <f>SUM(D540:G540)</f>
        <v>6.8199999999999994</v>
      </c>
      <c r="I540" s="3">
        <f>H540/$H$605</f>
        <v>5.5165099221148649E-7</v>
      </c>
    </row>
    <row r="541" spans="1:9" ht="18" customHeight="1" x14ac:dyDescent="0.35">
      <c r="A541" s="2">
        <v>20401</v>
      </c>
      <c r="B541" s="2" t="s">
        <v>1191</v>
      </c>
      <c r="C541" s="2" t="s">
        <v>1192</v>
      </c>
      <c r="D541" s="10">
        <v>0</v>
      </c>
      <c r="E541" s="12">
        <v>0</v>
      </c>
      <c r="F541" s="16">
        <v>0</v>
      </c>
      <c r="G541" s="15">
        <v>4.4400000000000004</v>
      </c>
      <c r="H541" s="16">
        <f>SUM(D541:G541)</f>
        <v>4.4400000000000004</v>
      </c>
      <c r="I541" s="3">
        <f>H541/$H$605</f>
        <v>3.5913935563328452E-7</v>
      </c>
    </row>
    <row r="542" spans="1:9" ht="18" customHeight="1" x14ac:dyDescent="0.35">
      <c r="A542" s="2">
        <v>20801</v>
      </c>
      <c r="B542" s="2" t="s">
        <v>1202</v>
      </c>
      <c r="C542" s="2" t="s">
        <v>1207</v>
      </c>
      <c r="D542" s="10"/>
      <c r="E542" s="10"/>
      <c r="F542" s="9"/>
      <c r="G542" s="15">
        <v>4.13</v>
      </c>
      <c r="H542" s="15">
        <f>SUM(D542:G542)</f>
        <v>4.13</v>
      </c>
      <c r="I542" s="3">
        <f>H542/$H$605</f>
        <v>3.3406431053276237E-7</v>
      </c>
    </row>
    <row r="543" spans="1:9" ht="18" customHeight="1" x14ac:dyDescent="0.35">
      <c r="A543" s="1">
        <v>7314</v>
      </c>
      <c r="B543" s="1" t="s">
        <v>561</v>
      </c>
      <c r="C543" s="1" t="s">
        <v>562</v>
      </c>
      <c r="D543" s="10">
        <v>0</v>
      </c>
      <c r="E543" s="12">
        <v>0</v>
      </c>
      <c r="F543" s="15">
        <v>0</v>
      </c>
      <c r="G543" s="15">
        <v>3.28</v>
      </c>
      <c r="H543" s="16">
        <f>SUM(D543:G543)</f>
        <v>3.28</v>
      </c>
      <c r="I543" s="3">
        <f>H543/$H$605</f>
        <v>2.6531015461197592E-7</v>
      </c>
    </row>
    <row r="544" spans="1:9" ht="18" customHeight="1" x14ac:dyDescent="0.35">
      <c r="A544" s="1">
        <v>12642</v>
      </c>
      <c r="B544" s="1" t="s">
        <v>885</v>
      </c>
      <c r="C544" s="1" t="s">
        <v>886</v>
      </c>
      <c r="D544" s="10">
        <v>0</v>
      </c>
      <c r="E544" s="12">
        <v>-0.46</v>
      </c>
      <c r="F544" s="15">
        <v>1.73</v>
      </c>
      <c r="G544" s="15">
        <v>0</v>
      </c>
      <c r="H544" s="16">
        <f>SUM(D544:G544)</f>
        <v>1.27</v>
      </c>
      <c r="I544" s="3">
        <f>H544/$H$605</f>
        <v>1.0272679766988093E-7</v>
      </c>
    </row>
    <row r="545" spans="1:9" ht="18" customHeight="1" x14ac:dyDescent="0.35">
      <c r="A545" s="1">
        <v>14194</v>
      </c>
      <c r="B545" s="1" t="s">
        <v>935</v>
      </c>
      <c r="C545" s="1" t="s">
        <v>936</v>
      </c>
      <c r="D545" s="10">
        <v>0</v>
      </c>
      <c r="E545" s="12">
        <v>0</v>
      </c>
      <c r="F545" s="15">
        <v>0</v>
      </c>
      <c r="G545" s="15">
        <v>1.1000000000000001</v>
      </c>
      <c r="H545" s="16">
        <f>SUM(D545:G545)</f>
        <v>1.1000000000000001</v>
      </c>
      <c r="I545" s="3">
        <f>H545/$H$605</f>
        <v>8.8975966485723643E-8</v>
      </c>
    </row>
    <row r="546" spans="1:9" ht="18" customHeight="1" x14ac:dyDescent="0.35">
      <c r="A546" s="1">
        <v>14451</v>
      </c>
      <c r="B546" s="1" t="s">
        <v>951</v>
      </c>
      <c r="C546" s="1" t="s">
        <v>952</v>
      </c>
      <c r="D546" s="10">
        <v>0</v>
      </c>
      <c r="E546" s="12">
        <v>0</v>
      </c>
      <c r="F546" s="15">
        <v>0.35</v>
      </c>
      <c r="G546" s="15">
        <v>0.35</v>
      </c>
      <c r="H546" s="16">
        <f>SUM(D546:G546)</f>
        <v>0.7</v>
      </c>
      <c r="I546" s="3">
        <f>H546/$H$605</f>
        <v>5.6621069581824126E-8</v>
      </c>
    </row>
    <row r="547" spans="1:9" ht="18" customHeight="1" x14ac:dyDescent="0.35">
      <c r="A547" s="1">
        <v>7039</v>
      </c>
      <c r="B547" s="1" t="s">
        <v>19</v>
      </c>
      <c r="C547" s="1" t="s">
        <v>20</v>
      </c>
      <c r="D547" s="10">
        <v>0</v>
      </c>
      <c r="E547" s="12">
        <v>0</v>
      </c>
      <c r="F547" s="15">
        <v>0</v>
      </c>
      <c r="G547" s="15">
        <v>0</v>
      </c>
      <c r="H547" s="16">
        <f>SUM(D547:G547)</f>
        <v>0</v>
      </c>
      <c r="I547" s="3">
        <f>H547/$H$605</f>
        <v>0</v>
      </c>
    </row>
    <row r="548" spans="1:9" ht="18" customHeight="1" x14ac:dyDescent="0.35">
      <c r="A548" s="1">
        <v>7063</v>
      </c>
      <c r="B548" s="1" t="s">
        <v>65</v>
      </c>
      <c r="C548" s="1" t="s">
        <v>66</v>
      </c>
      <c r="D548" s="10">
        <v>0</v>
      </c>
      <c r="E548" s="12">
        <v>0</v>
      </c>
      <c r="F548" s="15">
        <v>0</v>
      </c>
      <c r="G548" s="15">
        <v>0</v>
      </c>
      <c r="H548" s="16">
        <f>SUM(D548:G548)</f>
        <v>0</v>
      </c>
      <c r="I548" s="3">
        <f>H548/$H$605</f>
        <v>0</v>
      </c>
    </row>
    <row r="549" spans="1:9" ht="18" customHeight="1" x14ac:dyDescent="0.35">
      <c r="A549" s="1">
        <v>7081</v>
      </c>
      <c r="B549" s="1" t="s">
        <v>101</v>
      </c>
      <c r="C549" s="1" t="s">
        <v>102</v>
      </c>
      <c r="D549" s="10"/>
      <c r="E549" s="11"/>
      <c r="F549" s="15"/>
      <c r="G549" s="15"/>
      <c r="H549" s="16">
        <f>SUM(D549:G549)</f>
        <v>0</v>
      </c>
      <c r="I549" s="3">
        <f>H549/$H$605</f>
        <v>0</v>
      </c>
    </row>
    <row r="550" spans="1:9" ht="18" customHeight="1" x14ac:dyDescent="0.35">
      <c r="A550" s="1">
        <v>7107</v>
      </c>
      <c r="B550" s="1" t="s">
        <v>153</v>
      </c>
      <c r="C550" s="1" t="s">
        <v>154</v>
      </c>
      <c r="D550" s="10">
        <v>0</v>
      </c>
      <c r="E550" s="12">
        <v>0</v>
      </c>
      <c r="F550" s="15">
        <v>0</v>
      </c>
      <c r="G550" s="15">
        <v>0</v>
      </c>
      <c r="H550" s="16">
        <f>SUM(D550:G550)</f>
        <v>0</v>
      </c>
      <c r="I550" s="3">
        <f>H550/$H$605</f>
        <v>0</v>
      </c>
    </row>
    <row r="551" spans="1:9" ht="18" customHeight="1" x14ac:dyDescent="0.35">
      <c r="A551" s="1">
        <v>7118</v>
      </c>
      <c r="B551" s="1" t="s">
        <v>175</v>
      </c>
      <c r="C551" s="1" t="s">
        <v>176</v>
      </c>
      <c r="D551" s="10">
        <v>0</v>
      </c>
      <c r="E551" s="12">
        <v>0</v>
      </c>
      <c r="F551" s="15">
        <v>0</v>
      </c>
      <c r="G551" s="15">
        <v>0</v>
      </c>
      <c r="H551" s="16">
        <f>SUM(D551:G551)</f>
        <v>0</v>
      </c>
      <c r="I551" s="3">
        <f>H551/$H$605</f>
        <v>0</v>
      </c>
    </row>
    <row r="552" spans="1:9" ht="18" customHeight="1" x14ac:dyDescent="0.35">
      <c r="A552" s="1">
        <v>7145</v>
      </c>
      <c r="B552" s="1" t="s">
        <v>229</v>
      </c>
      <c r="C552" s="1" t="s">
        <v>230</v>
      </c>
      <c r="D552" s="10">
        <v>0</v>
      </c>
      <c r="E552" s="12">
        <v>0</v>
      </c>
      <c r="F552" s="15">
        <v>0</v>
      </c>
      <c r="G552" s="15">
        <v>0</v>
      </c>
      <c r="H552" s="16">
        <f>SUM(D552:G552)</f>
        <v>0</v>
      </c>
      <c r="I552" s="3">
        <f>H552/$H$605</f>
        <v>0</v>
      </c>
    </row>
    <row r="553" spans="1:9" ht="18" customHeight="1" x14ac:dyDescent="0.35">
      <c r="A553" s="1">
        <v>7162</v>
      </c>
      <c r="B553" s="1" t="s">
        <v>261</v>
      </c>
      <c r="C553" s="1" t="s">
        <v>262</v>
      </c>
      <c r="D553" s="10">
        <v>0</v>
      </c>
      <c r="E553" s="12">
        <v>0</v>
      </c>
      <c r="F553" s="15">
        <v>0</v>
      </c>
      <c r="G553" s="15">
        <v>0</v>
      </c>
      <c r="H553" s="16">
        <f>SUM(D553:G553)</f>
        <v>0</v>
      </c>
      <c r="I553" s="3">
        <f>H553/$H$605</f>
        <v>0</v>
      </c>
    </row>
    <row r="554" spans="1:9" ht="18" customHeight="1" x14ac:dyDescent="0.35">
      <c r="A554" s="1">
        <v>7168</v>
      </c>
      <c r="B554" s="1" t="s">
        <v>273</v>
      </c>
      <c r="C554" s="1" t="s">
        <v>274</v>
      </c>
      <c r="D554" s="10"/>
      <c r="E554" s="11"/>
      <c r="F554" s="15"/>
      <c r="G554" s="15"/>
      <c r="H554" s="16">
        <f>SUM(D554:G554)</f>
        <v>0</v>
      </c>
      <c r="I554" s="3">
        <f>H554/$H$605</f>
        <v>0</v>
      </c>
    </row>
    <row r="555" spans="1:9" ht="18" customHeight="1" x14ac:dyDescent="0.35">
      <c r="A555" s="1">
        <v>7172</v>
      </c>
      <c r="B555" s="1" t="s">
        <v>281</v>
      </c>
      <c r="C555" s="1" t="s">
        <v>282</v>
      </c>
      <c r="D555" s="10">
        <v>0</v>
      </c>
      <c r="E555" s="12">
        <v>0</v>
      </c>
      <c r="F555" s="15">
        <v>0</v>
      </c>
      <c r="G555" s="15">
        <v>0</v>
      </c>
      <c r="H555" s="16">
        <f>SUM(D555:G555)</f>
        <v>0</v>
      </c>
      <c r="I555" s="3">
        <f>H555/$H$605</f>
        <v>0</v>
      </c>
    </row>
    <row r="556" spans="1:9" ht="18" customHeight="1" x14ac:dyDescent="0.35">
      <c r="A556" s="1">
        <v>7177</v>
      </c>
      <c r="B556" s="1" t="s">
        <v>291</v>
      </c>
      <c r="C556" s="1" t="s">
        <v>292</v>
      </c>
      <c r="D556" s="10">
        <v>0</v>
      </c>
      <c r="E556" s="12">
        <v>0</v>
      </c>
      <c r="F556" s="15">
        <v>0</v>
      </c>
      <c r="G556" s="15">
        <v>0</v>
      </c>
      <c r="H556" s="16">
        <f>SUM(D556:G556)</f>
        <v>0</v>
      </c>
      <c r="I556" s="3">
        <f>H556/$H$605</f>
        <v>0</v>
      </c>
    </row>
    <row r="557" spans="1:9" ht="18" customHeight="1" x14ac:dyDescent="0.35">
      <c r="A557" s="1">
        <v>7179</v>
      </c>
      <c r="B557" s="1" t="s">
        <v>295</v>
      </c>
      <c r="C557" s="1" t="s">
        <v>296</v>
      </c>
      <c r="D557" s="10">
        <v>0</v>
      </c>
      <c r="E557" s="12">
        <v>0</v>
      </c>
      <c r="F557" s="15">
        <v>0</v>
      </c>
      <c r="G557" s="15">
        <v>0</v>
      </c>
      <c r="H557" s="16">
        <f>SUM(D557:G557)</f>
        <v>0</v>
      </c>
      <c r="I557" s="3">
        <f>H557/$H$605</f>
        <v>0</v>
      </c>
    </row>
    <row r="558" spans="1:9" ht="18" customHeight="1" x14ac:dyDescent="0.35">
      <c r="A558" s="1">
        <v>7183</v>
      </c>
      <c r="B558" s="1" t="s">
        <v>303</v>
      </c>
      <c r="C558" s="1" t="s">
        <v>304</v>
      </c>
      <c r="D558" s="10">
        <v>0</v>
      </c>
      <c r="E558" s="12">
        <v>0</v>
      </c>
      <c r="F558" s="15">
        <v>0</v>
      </c>
      <c r="G558" s="15">
        <v>0</v>
      </c>
      <c r="H558" s="16">
        <f>SUM(D558:G558)</f>
        <v>0</v>
      </c>
      <c r="I558" s="3">
        <f>H558/$H$605</f>
        <v>0</v>
      </c>
    </row>
    <row r="559" spans="1:9" ht="18" customHeight="1" x14ac:dyDescent="0.35">
      <c r="A559" s="1">
        <v>7189</v>
      </c>
      <c r="B559" s="1" t="s">
        <v>315</v>
      </c>
      <c r="C559" s="1" t="s">
        <v>316</v>
      </c>
      <c r="D559" s="10"/>
      <c r="E559" s="11"/>
      <c r="F559" s="15"/>
      <c r="G559" s="15"/>
      <c r="H559" s="16">
        <f>SUM(D559:G559)</f>
        <v>0</v>
      </c>
      <c r="I559" s="3">
        <f>H559/$H$605</f>
        <v>0</v>
      </c>
    </row>
    <row r="560" spans="1:9" ht="18" customHeight="1" x14ac:dyDescent="0.35">
      <c r="A560" s="1">
        <v>7200</v>
      </c>
      <c r="B560" s="1" t="s">
        <v>337</v>
      </c>
      <c r="C560" s="1" t="s">
        <v>338</v>
      </c>
      <c r="D560" s="10"/>
      <c r="E560" s="11"/>
      <c r="F560" s="15"/>
      <c r="G560" s="15"/>
      <c r="H560" s="16">
        <f>SUM(D560:G560)</f>
        <v>0</v>
      </c>
      <c r="I560" s="3">
        <f>H560/$H$605</f>
        <v>0</v>
      </c>
    </row>
    <row r="561" spans="1:9" ht="18" customHeight="1" x14ac:dyDescent="0.35">
      <c r="A561" s="1">
        <v>7209</v>
      </c>
      <c r="B561" s="1" t="s">
        <v>355</v>
      </c>
      <c r="C561" s="1" t="s">
        <v>356</v>
      </c>
      <c r="D561" s="10">
        <v>0</v>
      </c>
      <c r="E561" s="12">
        <v>0</v>
      </c>
      <c r="F561" s="15">
        <v>0</v>
      </c>
      <c r="G561" s="15">
        <v>0</v>
      </c>
      <c r="H561" s="16">
        <f>SUM(D561:G561)</f>
        <v>0</v>
      </c>
      <c r="I561" s="3">
        <f>H561/$H$605</f>
        <v>0</v>
      </c>
    </row>
    <row r="562" spans="1:9" ht="18" customHeight="1" x14ac:dyDescent="0.35">
      <c r="A562" s="1">
        <v>7253</v>
      </c>
      <c r="B562" s="1" t="s">
        <v>443</v>
      </c>
      <c r="C562" s="1" t="s">
        <v>444</v>
      </c>
      <c r="D562" s="10">
        <v>0</v>
      </c>
      <c r="E562" s="12">
        <v>0</v>
      </c>
      <c r="F562" s="15">
        <v>0</v>
      </c>
      <c r="G562" s="15">
        <v>0</v>
      </c>
      <c r="H562" s="16">
        <f>SUM(D562:G562)</f>
        <v>0</v>
      </c>
      <c r="I562" s="3">
        <f>H562/$H$605</f>
        <v>0</v>
      </c>
    </row>
    <row r="563" spans="1:9" ht="18" customHeight="1" x14ac:dyDescent="0.35">
      <c r="A563" s="1">
        <v>7257</v>
      </c>
      <c r="B563" s="1" t="s">
        <v>451</v>
      </c>
      <c r="C563" s="1" t="s">
        <v>452</v>
      </c>
      <c r="D563" s="10">
        <v>0</v>
      </c>
      <c r="E563" s="12">
        <v>0</v>
      </c>
      <c r="F563" s="15">
        <v>0</v>
      </c>
      <c r="G563" s="15">
        <v>0</v>
      </c>
      <c r="H563" s="16">
        <f>SUM(D563:G563)</f>
        <v>0</v>
      </c>
      <c r="I563" s="3">
        <f>H563/$H$605</f>
        <v>0</v>
      </c>
    </row>
    <row r="564" spans="1:9" ht="18" customHeight="1" x14ac:dyDescent="0.35">
      <c r="A564" s="1">
        <v>7287</v>
      </c>
      <c r="B564" s="1" t="s">
        <v>509</v>
      </c>
      <c r="C564" s="1" t="s">
        <v>510</v>
      </c>
      <c r="D564" s="10">
        <v>0</v>
      </c>
      <c r="E564" s="12">
        <v>0</v>
      </c>
      <c r="F564" s="15">
        <v>0</v>
      </c>
      <c r="G564" s="15">
        <v>0</v>
      </c>
      <c r="H564" s="16">
        <f>SUM(D564:G564)</f>
        <v>0</v>
      </c>
      <c r="I564" s="3">
        <f>H564/$H$605</f>
        <v>0</v>
      </c>
    </row>
    <row r="565" spans="1:9" ht="18" customHeight="1" x14ac:dyDescent="0.35">
      <c r="A565" s="1">
        <v>7290</v>
      </c>
      <c r="B565" s="1" t="s">
        <v>513</v>
      </c>
      <c r="C565" s="1" t="s">
        <v>514</v>
      </c>
      <c r="D565" s="10">
        <v>0</v>
      </c>
      <c r="E565" s="12">
        <v>0</v>
      </c>
      <c r="F565" s="15">
        <v>0</v>
      </c>
      <c r="G565" s="15">
        <v>0</v>
      </c>
      <c r="H565" s="16">
        <f>SUM(D565:G565)</f>
        <v>0</v>
      </c>
      <c r="I565" s="3">
        <f>H565/$H$605</f>
        <v>0</v>
      </c>
    </row>
    <row r="566" spans="1:9" ht="18" customHeight="1" x14ac:dyDescent="0.35">
      <c r="A566" s="1">
        <v>7291</v>
      </c>
      <c r="B566" s="1" t="s">
        <v>515</v>
      </c>
      <c r="C566" s="1" t="s">
        <v>516</v>
      </c>
      <c r="D566" s="10">
        <v>0</v>
      </c>
      <c r="E566" s="12">
        <v>0</v>
      </c>
      <c r="F566" s="15">
        <v>0</v>
      </c>
      <c r="G566" s="15">
        <v>0</v>
      </c>
      <c r="H566" s="16">
        <f>SUM(D566:G566)</f>
        <v>0</v>
      </c>
      <c r="I566" s="3">
        <f>H566/$H$605</f>
        <v>0</v>
      </c>
    </row>
    <row r="567" spans="1:9" ht="18" customHeight="1" x14ac:dyDescent="0.35">
      <c r="A567" s="1">
        <v>7318</v>
      </c>
      <c r="B567" s="1" t="s">
        <v>569</v>
      </c>
      <c r="C567" s="1" t="s">
        <v>570</v>
      </c>
      <c r="D567" s="10">
        <v>0</v>
      </c>
      <c r="E567" s="12">
        <v>0</v>
      </c>
      <c r="F567" s="15">
        <v>0</v>
      </c>
      <c r="G567" s="15">
        <v>0</v>
      </c>
      <c r="H567" s="16">
        <f>SUM(D567:G567)</f>
        <v>0</v>
      </c>
      <c r="I567" s="3">
        <f>H567/$H$605</f>
        <v>0</v>
      </c>
    </row>
    <row r="568" spans="1:9" ht="18" customHeight="1" x14ac:dyDescent="0.35">
      <c r="A568" s="1">
        <v>7323</v>
      </c>
      <c r="B568" s="1" t="s">
        <v>579</v>
      </c>
      <c r="C568" s="1" t="s">
        <v>580</v>
      </c>
      <c r="D568" s="10">
        <v>0</v>
      </c>
      <c r="E568" s="12">
        <v>0</v>
      </c>
      <c r="F568" s="15">
        <v>0</v>
      </c>
      <c r="G568" s="15">
        <v>0</v>
      </c>
      <c r="H568" s="16">
        <f>SUM(D568:G568)</f>
        <v>0</v>
      </c>
      <c r="I568" s="3">
        <f>H568/$H$605</f>
        <v>0</v>
      </c>
    </row>
    <row r="569" spans="1:9" ht="18" customHeight="1" x14ac:dyDescent="0.35">
      <c r="A569" s="1">
        <v>7330</v>
      </c>
      <c r="B569" s="1" t="s">
        <v>591</v>
      </c>
      <c r="C569" s="1" t="s">
        <v>592</v>
      </c>
      <c r="D569" s="10">
        <v>0</v>
      </c>
      <c r="E569" s="12">
        <v>0</v>
      </c>
      <c r="F569" s="15">
        <v>0</v>
      </c>
      <c r="G569" s="15">
        <v>0</v>
      </c>
      <c r="H569" s="16">
        <f>SUM(D569:G569)</f>
        <v>0</v>
      </c>
      <c r="I569" s="3">
        <f>H569/$H$605</f>
        <v>0</v>
      </c>
    </row>
    <row r="570" spans="1:9" ht="18" customHeight="1" x14ac:dyDescent="0.35">
      <c r="A570" s="1">
        <v>7338</v>
      </c>
      <c r="B570" s="1" t="s">
        <v>607</v>
      </c>
      <c r="C570" s="1" t="s">
        <v>608</v>
      </c>
      <c r="D570" s="10">
        <v>0</v>
      </c>
      <c r="E570" s="12">
        <v>0</v>
      </c>
      <c r="F570" s="15">
        <v>0</v>
      </c>
      <c r="G570" s="15">
        <v>0</v>
      </c>
      <c r="H570" s="16">
        <f>SUM(D570:G570)</f>
        <v>0</v>
      </c>
      <c r="I570" s="3">
        <f>H570/$H$605</f>
        <v>0</v>
      </c>
    </row>
    <row r="571" spans="1:9" ht="18" customHeight="1" x14ac:dyDescent="0.35">
      <c r="A571" s="1">
        <v>7352</v>
      </c>
      <c r="B571" s="1" t="s">
        <v>433</v>
      </c>
      <c r="C571" s="1" t="s">
        <v>629</v>
      </c>
      <c r="D571" s="10"/>
      <c r="E571" s="11"/>
      <c r="F571" s="15"/>
      <c r="G571" s="15"/>
      <c r="H571" s="16">
        <f>SUM(D571:G571)</f>
        <v>0</v>
      </c>
      <c r="I571" s="3">
        <f>H571/$H$605</f>
        <v>0</v>
      </c>
    </row>
    <row r="572" spans="1:9" ht="18" customHeight="1" x14ac:dyDescent="0.35">
      <c r="A572" s="1">
        <v>7368</v>
      </c>
      <c r="B572" s="1" t="s">
        <v>660</v>
      </c>
      <c r="C572" s="1" t="s">
        <v>661</v>
      </c>
      <c r="D572" s="10">
        <v>0</v>
      </c>
      <c r="E572" s="12">
        <v>0</v>
      </c>
      <c r="F572" s="15">
        <v>0</v>
      </c>
      <c r="G572" s="15">
        <v>0</v>
      </c>
      <c r="H572" s="16">
        <f>SUM(D572:G572)</f>
        <v>0</v>
      </c>
      <c r="I572" s="3">
        <f>H572/$H$605</f>
        <v>0</v>
      </c>
    </row>
    <row r="573" spans="1:9" ht="18" customHeight="1" x14ac:dyDescent="0.35">
      <c r="A573" s="1">
        <v>7372</v>
      </c>
      <c r="B573" s="1" t="s">
        <v>668</v>
      </c>
      <c r="C573" s="1" t="s">
        <v>669</v>
      </c>
      <c r="D573" s="10">
        <v>0</v>
      </c>
      <c r="E573" s="12">
        <v>0</v>
      </c>
      <c r="F573" s="15">
        <v>0</v>
      </c>
      <c r="G573" s="15">
        <v>0</v>
      </c>
      <c r="H573" s="16">
        <f>SUM(D573:G573)</f>
        <v>0</v>
      </c>
      <c r="I573" s="3">
        <f>H573/$H$605</f>
        <v>0</v>
      </c>
    </row>
    <row r="574" spans="1:9" ht="18" customHeight="1" x14ac:dyDescent="0.35">
      <c r="A574" s="1">
        <v>7379</v>
      </c>
      <c r="B574" s="1" t="s">
        <v>682</v>
      </c>
      <c r="C574" s="1" t="s">
        <v>683</v>
      </c>
      <c r="D574" s="10">
        <v>0</v>
      </c>
      <c r="E574" s="12">
        <v>0</v>
      </c>
      <c r="F574" s="15">
        <v>0</v>
      </c>
      <c r="G574" s="15">
        <v>0</v>
      </c>
      <c r="H574" s="16">
        <f>SUM(D574:G574)</f>
        <v>0</v>
      </c>
      <c r="I574" s="3">
        <f>H574/$H$605</f>
        <v>0</v>
      </c>
    </row>
    <row r="575" spans="1:9" ht="18" customHeight="1" x14ac:dyDescent="0.35">
      <c r="A575" s="7">
        <v>7382</v>
      </c>
      <c r="B575" s="7" t="s">
        <v>688</v>
      </c>
      <c r="C575" s="7" t="s">
        <v>689</v>
      </c>
      <c r="D575" s="10">
        <v>0</v>
      </c>
      <c r="E575" s="12">
        <v>0</v>
      </c>
      <c r="F575" s="15">
        <v>0</v>
      </c>
      <c r="G575" s="15">
        <v>0</v>
      </c>
      <c r="H575" s="16">
        <f>SUM(D575:G575)</f>
        <v>0</v>
      </c>
      <c r="I575" s="3">
        <f>H575/$H$605</f>
        <v>0</v>
      </c>
    </row>
    <row r="576" spans="1:9" ht="18" customHeight="1" x14ac:dyDescent="0.35">
      <c r="A576" s="7">
        <v>7384</v>
      </c>
      <c r="B576" s="7" t="s">
        <v>692</v>
      </c>
      <c r="C576" s="7" t="s">
        <v>693</v>
      </c>
      <c r="D576" s="10">
        <v>0</v>
      </c>
      <c r="E576" s="12">
        <v>0</v>
      </c>
      <c r="F576" s="15">
        <v>0</v>
      </c>
      <c r="G576" s="15">
        <v>0</v>
      </c>
      <c r="H576" s="16">
        <f>SUM(D576:G576)</f>
        <v>0</v>
      </c>
      <c r="I576" s="3">
        <f>H576/$H$605</f>
        <v>0</v>
      </c>
    </row>
    <row r="577" spans="1:9" ht="18" customHeight="1" x14ac:dyDescent="0.35">
      <c r="A577" s="7">
        <v>7398</v>
      </c>
      <c r="B577" s="7" t="s">
        <v>720</v>
      </c>
      <c r="C577" s="7" t="s">
        <v>721</v>
      </c>
      <c r="D577" s="10">
        <v>0</v>
      </c>
      <c r="E577" s="12">
        <v>0</v>
      </c>
      <c r="F577" s="15">
        <v>0</v>
      </c>
      <c r="G577" s="15">
        <v>0</v>
      </c>
      <c r="H577" s="16">
        <f>SUM(D577:G577)</f>
        <v>0</v>
      </c>
      <c r="I577" s="3">
        <f>H577/$H$605</f>
        <v>0</v>
      </c>
    </row>
    <row r="578" spans="1:9" ht="18" customHeight="1" x14ac:dyDescent="0.35">
      <c r="A578" s="7">
        <v>7415</v>
      </c>
      <c r="B578" s="7" t="s">
        <v>746</v>
      </c>
      <c r="C578" s="7" t="s">
        <v>747</v>
      </c>
      <c r="D578" s="10">
        <v>0</v>
      </c>
      <c r="E578" s="12">
        <v>0</v>
      </c>
      <c r="F578" s="15">
        <v>0</v>
      </c>
      <c r="G578" s="15">
        <v>0</v>
      </c>
      <c r="H578" s="16">
        <f>SUM(D578:G578)</f>
        <v>0</v>
      </c>
      <c r="I578" s="3">
        <f>H578/$H$605</f>
        <v>0</v>
      </c>
    </row>
    <row r="579" spans="1:9" ht="18" customHeight="1" x14ac:dyDescent="0.35">
      <c r="A579" s="7">
        <v>7581</v>
      </c>
      <c r="B579" s="7" t="s">
        <v>748</v>
      </c>
      <c r="C579" s="7" t="s">
        <v>749</v>
      </c>
      <c r="D579" s="10">
        <v>0</v>
      </c>
      <c r="E579" s="12">
        <v>0</v>
      </c>
      <c r="F579" s="15">
        <v>0</v>
      </c>
      <c r="G579" s="15">
        <v>0</v>
      </c>
      <c r="H579" s="16">
        <f>SUM(D579:G579)</f>
        <v>0</v>
      </c>
      <c r="I579" s="3">
        <f>H579/$H$605</f>
        <v>0</v>
      </c>
    </row>
    <row r="580" spans="1:9" ht="18" customHeight="1" x14ac:dyDescent="0.35">
      <c r="A580" s="7">
        <v>7588</v>
      </c>
      <c r="B580" s="7" t="s">
        <v>762</v>
      </c>
      <c r="C580" s="7" t="s">
        <v>763</v>
      </c>
      <c r="D580" s="10">
        <v>0</v>
      </c>
      <c r="E580" s="12">
        <v>0</v>
      </c>
      <c r="F580" s="15">
        <v>0</v>
      </c>
      <c r="G580" s="15">
        <v>0</v>
      </c>
      <c r="H580" s="16">
        <f>SUM(D580:G580)</f>
        <v>0</v>
      </c>
      <c r="I580" s="3">
        <f>H580/$H$605</f>
        <v>0</v>
      </c>
    </row>
    <row r="581" spans="1:9" ht="18" customHeight="1" x14ac:dyDescent="0.35">
      <c r="A581" s="7">
        <v>7590</v>
      </c>
      <c r="B581" s="7" t="s">
        <v>766</v>
      </c>
      <c r="C581" s="7" t="s">
        <v>767</v>
      </c>
      <c r="D581" s="10">
        <v>0</v>
      </c>
      <c r="E581" s="12">
        <v>0</v>
      </c>
      <c r="F581" s="15">
        <v>0</v>
      </c>
      <c r="G581" s="15">
        <v>0</v>
      </c>
      <c r="H581" s="16">
        <f>SUM(D581:G581)</f>
        <v>0</v>
      </c>
      <c r="I581" s="3">
        <f>H581/$H$605</f>
        <v>0</v>
      </c>
    </row>
    <row r="582" spans="1:9" ht="18" customHeight="1" x14ac:dyDescent="0.35">
      <c r="A582" s="7">
        <v>7597</v>
      </c>
      <c r="B582" s="7" t="s">
        <v>780</v>
      </c>
      <c r="C582" s="7" t="s">
        <v>781</v>
      </c>
      <c r="D582" s="10">
        <v>0</v>
      </c>
      <c r="E582" s="12">
        <v>0</v>
      </c>
      <c r="F582" s="15">
        <v>0</v>
      </c>
      <c r="G582" s="15">
        <v>0</v>
      </c>
      <c r="H582" s="16">
        <f>SUM(D582:G582)</f>
        <v>0</v>
      </c>
      <c r="I582" s="3">
        <f>H582/$H$605</f>
        <v>0</v>
      </c>
    </row>
    <row r="583" spans="1:9" ht="18" customHeight="1" x14ac:dyDescent="0.35">
      <c r="A583" s="7">
        <v>11170</v>
      </c>
      <c r="B583" s="7" t="s">
        <v>825</v>
      </c>
      <c r="C583" s="7" t="s">
        <v>826</v>
      </c>
      <c r="D583" s="10">
        <v>0</v>
      </c>
      <c r="E583" s="12">
        <v>0</v>
      </c>
      <c r="F583" s="15">
        <v>0</v>
      </c>
      <c r="G583" s="15">
        <v>0</v>
      </c>
      <c r="H583" s="16">
        <f>SUM(D583:G583)</f>
        <v>0</v>
      </c>
      <c r="I583" s="3">
        <f>H583/$H$605</f>
        <v>0</v>
      </c>
    </row>
    <row r="584" spans="1:9" ht="18" customHeight="1" x14ac:dyDescent="0.35">
      <c r="A584" s="7">
        <v>11293</v>
      </c>
      <c r="B584" s="7" t="s">
        <v>833</v>
      </c>
      <c r="C584" s="7" t="s">
        <v>834</v>
      </c>
      <c r="D584" s="10">
        <v>0</v>
      </c>
      <c r="E584" s="12">
        <v>0</v>
      </c>
      <c r="F584" s="15">
        <v>0</v>
      </c>
      <c r="G584" s="15">
        <v>0</v>
      </c>
      <c r="H584" s="16">
        <f>SUM(D584:G584)</f>
        <v>0</v>
      </c>
      <c r="I584" s="3">
        <f>H584/$H$605</f>
        <v>0</v>
      </c>
    </row>
    <row r="585" spans="1:9" ht="18" customHeight="1" x14ac:dyDescent="0.35">
      <c r="A585" s="7">
        <v>12072</v>
      </c>
      <c r="B585" s="7" t="s">
        <v>849</v>
      </c>
      <c r="C585" s="7" t="s">
        <v>850</v>
      </c>
      <c r="D585" s="10">
        <v>0</v>
      </c>
      <c r="E585" s="12">
        <v>0</v>
      </c>
      <c r="F585" s="15">
        <v>0</v>
      </c>
      <c r="G585" s="15">
        <v>0</v>
      </c>
      <c r="H585" s="16">
        <f>SUM(D585:G585)</f>
        <v>0</v>
      </c>
      <c r="I585" s="3">
        <f>H585/$H$605</f>
        <v>0</v>
      </c>
    </row>
    <row r="586" spans="1:9" ht="18" customHeight="1" x14ac:dyDescent="0.35">
      <c r="A586" s="7">
        <v>12206</v>
      </c>
      <c r="B586" s="7" t="s">
        <v>853</v>
      </c>
      <c r="C586" s="7" t="s">
        <v>854</v>
      </c>
      <c r="D586" s="10">
        <v>0</v>
      </c>
      <c r="E586" s="12">
        <v>0</v>
      </c>
      <c r="F586" s="15">
        <v>0</v>
      </c>
      <c r="G586" s="15">
        <v>0</v>
      </c>
      <c r="H586" s="16">
        <f>SUM(D586:G586)</f>
        <v>0</v>
      </c>
      <c r="I586" s="3">
        <f>H586/$H$605</f>
        <v>0</v>
      </c>
    </row>
    <row r="587" spans="1:9" ht="18" customHeight="1" x14ac:dyDescent="0.35">
      <c r="A587" s="7">
        <v>13158</v>
      </c>
      <c r="B587" s="7" t="s">
        <v>927</v>
      </c>
      <c r="C587" s="7" t="s">
        <v>928</v>
      </c>
      <c r="D587" s="10">
        <v>0</v>
      </c>
      <c r="E587" s="12">
        <v>0</v>
      </c>
      <c r="F587" s="15">
        <v>0</v>
      </c>
      <c r="G587" s="15">
        <v>0</v>
      </c>
      <c r="H587" s="16">
        <f>SUM(D587:G587)</f>
        <v>0</v>
      </c>
      <c r="I587" s="3">
        <f>H587/$H$605</f>
        <v>0</v>
      </c>
    </row>
    <row r="588" spans="1:9" ht="18" customHeight="1" x14ac:dyDescent="0.35">
      <c r="A588" s="7">
        <v>15003</v>
      </c>
      <c r="B588" s="7" t="s">
        <v>959</v>
      </c>
      <c r="C588" s="7" t="s">
        <v>960</v>
      </c>
      <c r="D588" s="10">
        <v>0</v>
      </c>
      <c r="E588" s="12">
        <v>0</v>
      </c>
      <c r="F588" s="15">
        <v>0</v>
      </c>
      <c r="G588" s="15">
        <v>0</v>
      </c>
      <c r="H588" s="16">
        <f>SUM(D588:G588)</f>
        <v>0</v>
      </c>
      <c r="I588" s="3">
        <f>H588/$H$605</f>
        <v>0</v>
      </c>
    </row>
    <row r="589" spans="1:9" ht="18" customHeight="1" x14ac:dyDescent="0.35">
      <c r="A589" s="7">
        <v>15427</v>
      </c>
      <c r="B589" s="7" t="s">
        <v>973</v>
      </c>
      <c r="C589" s="7" t="s">
        <v>974</v>
      </c>
      <c r="D589" s="10">
        <v>0</v>
      </c>
      <c r="E589" s="12">
        <v>0</v>
      </c>
      <c r="F589" s="15">
        <v>0</v>
      </c>
      <c r="G589" s="15">
        <v>0</v>
      </c>
      <c r="H589" s="16">
        <f>SUM(D589:G589)</f>
        <v>0</v>
      </c>
      <c r="I589" s="3">
        <f>H589/$H$605</f>
        <v>0</v>
      </c>
    </row>
    <row r="590" spans="1:9" ht="18" customHeight="1" x14ac:dyDescent="0.35">
      <c r="A590" s="7">
        <v>15910</v>
      </c>
      <c r="B590" s="7" t="s">
        <v>983</v>
      </c>
      <c r="C590" s="7" t="s">
        <v>984</v>
      </c>
      <c r="D590" s="10">
        <v>0</v>
      </c>
      <c r="E590" s="12">
        <v>0</v>
      </c>
      <c r="F590" s="15">
        <v>0</v>
      </c>
      <c r="G590" s="15">
        <v>0</v>
      </c>
      <c r="H590" s="16">
        <f>SUM(D590:G590)</f>
        <v>0</v>
      </c>
      <c r="I590" s="3">
        <f>H590/$H$605</f>
        <v>0</v>
      </c>
    </row>
    <row r="591" spans="1:9" ht="18" customHeight="1" x14ac:dyDescent="0.35">
      <c r="A591" s="7">
        <v>16615</v>
      </c>
      <c r="B591" s="7" t="s">
        <v>1021</v>
      </c>
      <c r="C591" s="7" t="s">
        <v>1022</v>
      </c>
      <c r="D591" s="10">
        <v>0</v>
      </c>
      <c r="E591" s="12">
        <v>0</v>
      </c>
      <c r="F591" s="15">
        <v>0</v>
      </c>
      <c r="G591" s="15">
        <v>0</v>
      </c>
      <c r="H591" s="16">
        <f>SUM(D591:G591)</f>
        <v>0</v>
      </c>
      <c r="I591" s="3">
        <f>H591/$H$605</f>
        <v>0</v>
      </c>
    </row>
    <row r="592" spans="1:9" ht="18" customHeight="1" x14ac:dyDescent="0.35">
      <c r="A592" s="1">
        <v>18893</v>
      </c>
      <c r="B592" s="1" t="s">
        <v>1117</v>
      </c>
      <c r="C592" s="1" t="s">
        <v>1118</v>
      </c>
      <c r="D592" s="10">
        <v>0</v>
      </c>
      <c r="E592" s="12">
        <v>0</v>
      </c>
      <c r="F592" s="15">
        <v>0</v>
      </c>
      <c r="G592" s="15">
        <v>0</v>
      </c>
      <c r="H592" s="16">
        <f>SUM(D592:G592)</f>
        <v>0</v>
      </c>
      <c r="I592" s="3">
        <f>H592/$H$605</f>
        <v>0</v>
      </c>
    </row>
    <row r="593" spans="1:9" ht="18" customHeight="1" x14ac:dyDescent="0.35">
      <c r="A593" s="2">
        <v>20856</v>
      </c>
      <c r="B593" s="2" t="s">
        <v>1204</v>
      </c>
      <c r="C593" s="2" t="s">
        <v>1209</v>
      </c>
      <c r="D593" s="10"/>
      <c r="E593" s="10"/>
      <c r="F593" s="9"/>
      <c r="G593" s="15">
        <v>0</v>
      </c>
      <c r="H593" s="15">
        <f>SUM(D593:G593)</f>
        <v>0</v>
      </c>
      <c r="I593" s="3">
        <f>H593/$H$605</f>
        <v>0</v>
      </c>
    </row>
    <row r="594" spans="1:9" ht="18" customHeight="1" x14ac:dyDescent="0.35">
      <c r="A594" s="2">
        <v>20862</v>
      </c>
      <c r="B594" s="2" t="s">
        <v>1205</v>
      </c>
      <c r="C594" s="2" t="s">
        <v>1210</v>
      </c>
      <c r="D594" s="10"/>
      <c r="E594" s="10"/>
      <c r="F594" s="9"/>
      <c r="G594" s="15">
        <v>0</v>
      </c>
      <c r="H594" s="15">
        <f>SUM(D594:G594)</f>
        <v>0</v>
      </c>
      <c r="I594" s="3">
        <f>H594/$H$605</f>
        <v>0</v>
      </c>
    </row>
    <row r="595" spans="1:9" ht="18" customHeight="1" x14ac:dyDescent="0.35">
      <c r="A595" s="1">
        <v>7101</v>
      </c>
      <c r="B595" s="1" t="s">
        <v>141</v>
      </c>
      <c r="C595" s="1" t="s">
        <v>142</v>
      </c>
      <c r="D595" s="10">
        <v>-0.01</v>
      </c>
      <c r="E595" s="12">
        <v>-0.01</v>
      </c>
      <c r="F595" s="15">
        <v>0</v>
      </c>
      <c r="G595" s="15">
        <v>0</v>
      </c>
      <c r="H595" s="16">
        <f>SUM(D595:G595)</f>
        <v>-0.02</v>
      </c>
      <c r="I595" s="3">
        <f>H595/$H$605</f>
        <v>-1.6177448451949752E-9</v>
      </c>
    </row>
    <row r="596" spans="1:9" ht="18" customHeight="1" x14ac:dyDescent="0.35">
      <c r="A596" s="1">
        <v>7060</v>
      </c>
      <c r="B596" s="1" t="s">
        <v>59</v>
      </c>
      <c r="C596" s="1" t="s">
        <v>60</v>
      </c>
      <c r="D596" s="10">
        <v>-7.0000000000000007E-2</v>
      </c>
      <c r="E596" s="12">
        <v>-7.0000000000000007E-2</v>
      </c>
      <c r="F596" s="15">
        <v>0</v>
      </c>
      <c r="G596" s="15">
        <v>0</v>
      </c>
      <c r="H596" s="16">
        <f>SUM(D596:G596)</f>
        <v>-0.14000000000000001</v>
      </c>
      <c r="I596" s="3">
        <f>H596/$H$605</f>
        <v>-1.1324213916364827E-8</v>
      </c>
    </row>
    <row r="597" spans="1:9" ht="18" customHeight="1" x14ac:dyDescent="0.35">
      <c r="A597" s="1">
        <v>7109</v>
      </c>
      <c r="B597" s="1" t="s">
        <v>157</v>
      </c>
      <c r="C597" s="1" t="s">
        <v>158</v>
      </c>
      <c r="D597" s="10">
        <v>-0.51</v>
      </c>
      <c r="E597" s="12">
        <v>-0.51</v>
      </c>
      <c r="F597" s="15">
        <v>0</v>
      </c>
      <c r="G597" s="15">
        <v>0</v>
      </c>
      <c r="H597" s="16">
        <f>SUM(D597:G597)</f>
        <v>-1.02</v>
      </c>
      <c r="I597" s="3">
        <f>H597/$H$605</f>
        <v>-8.2504987104943732E-8</v>
      </c>
    </row>
    <row r="598" spans="1:9" ht="18" customHeight="1" x14ac:dyDescent="0.35">
      <c r="A598" s="1">
        <v>7364</v>
      </c>
      <c r="B598" s="1" t="s">
        <v>652</v>
      </c>
      <c r="C598" s="1" t="s">
        <v>653</v>
      </c>
      <c r="D598" s="10">
        <v>-0.97</v>
      </c>
      <c r="E598" s="12">
        <v>-0.97</v>
      </c>
      <c r="F598" s="15">
        <v>0</v>
      </c>
      <c r="G598" s="15">
        <v>0</v>
      </c>
      <c r="H598" s="16">
        <f>SUM(D598:G598)</f>
        <v>-1.94</v>
      </c>
      <c r="I598" s="3">
        <f>H598/$H$605</f>
        <v>-1.5692124998391258E-7</v>
      </c>
    </row>
    <row r="599" spans="1:9" ht="18" customHeight="1" x14ac:dyDescent="0.35">
      <c r="A599" s="1">
        <v>7214</v>
      </c>
      <c r="B599" s="1" t="s">
        <v>365</v>
      </c>
      <c r="C599" s="1" t="s">
        <v>366</v>
      </c>
      <c r="D599" s="10">
        <v>-11.28</v>
      </c>
      <c r="E599" s="12">
        <v>-11.28</v>
      </c>
      <c r="F599" s="15">
        <v>0</v>
      </c>
      <c r="G599" s="15">
        <v>0</v>
      </c>
      <c r="H599" s="16">
        <f>SUM(D599:G599)</f>
        <v>-22.56</v>
      </c>
      <c r="I599" s="3">
        <f>H599/$H$605</f>
        <v>-1.824816185379932E-6</v>
      </c>
    </row>
    <row r="600" spans="1:9" ht="18" customHeight="1" x14ac:dyDescent="0.35">
      <c r="A600" s="1">
        <v>7230</v>
      </c>
      <c r="B600" s="1" t="s">
        <v>397</v>
      </c>
      <c r="C600" s="1" t="s">
        <v>398</v>
      </c>
      <c r="D600" s="10">
        <v>-18.04</v>
      </c>
      <c r="E600" s="12">
        <v>-18.04</v>
      </c>
      <c r="F600" s="26">
        <v>0</v>
      </c>
      <c r="G600" s="15">
        <v>0</v>
      </c>
      <c r="H600" s="16">
        <f>SUM(D600:G600)</f>
        <v>-36.08</v>
      </c>
      <c r="I600" s="3">
        <f>H600/$H$605</f>
        <v>-2.9184117007317352E-6</v>
      </c>
    </row>
    <row r="601" spans="1:9" ht="18" customHeight="1" x14ac:dyDescent="0.35">
      <c r="A601" s="1">
        <v>7123</v>
      </c>
      <c r="B601" s="1" t="s">
        <v>185</v>
      </c>
      <c r="C601" s="1" t="s">
        <v>186</v>
      </c>
      <c r="D601" s="10">
        <v>-155.19999999999999</v>
      </c>
      <c r="E601" s="12">
        <v>-155.19999999999999</v>
      </c>
      <c r="F601" s="26">
        <v>0</v>
      </c>
      <c r="G601" s="15">
        <v>0</v>
      </c>
      <c r="H601" s="16">
        <f>SUM(D601:G601)</f>
        <v>-310.39999999999998</v>
      </c>
      <c r="I601" s="3">
        <f>H601/$H$605</f>
        <v>-2.5107399997426012E-5</v>
      </c>
    </row>
    <row r="602" spans="1:9" ht="18" customHeight="1" x14ac:dyDescent="0.35">
      <c r="A602" s="1">
        <v>15924</v>
      </c>
      <c r="B602" s="1" t="s">
        <v>985</v>
      </c>
      <c r="C602" s="1" t="s">
        <v>986</v>
      </c>
      <c r="D602" s="10">
        <v>-286.5</v>
      </c>
      <c r="E602" s="12">
        <v>-286.5</v>
      </c>
      <c r="F602" s="26">
        <v>0</v>
      </c>
      <c r="G602" s="15">
        <v>0</v>
      </c>
      <c r="H602" s="16">
        <f>SUM(D602:G602)</f>
        <v>-573</v>
      </c>
      <c r="I602" s="3">
        <f>H602/$H$605</f>
        <v>-4.6348389814836041E-5</v>
      </c>
    </row>
    <row r="603" spans="1:9" ht="18" customHeight="1" x14ac:dyDescent="0.35">
      <c r="A603" s="1">
        <v>7359</v>
      </c>
      <c r="B603" s="1" t="s">
        <v>642</v>
      </c>
      <c r="C603" s="1" t="s">
        <v>643</v>
      </c>
      <c r="D603" s="10">
        <v>-1239.6400000000001</v>
      </c>
      <c r="E603" s="11"/>
      <c r="F603" s="26"/>
      <c r="G603" s="15"/>
      <c r="H603" s="16">
        <f>SUM(D603:G603)</f>
        <v>-1239.6400000000001</v>
      </c>
      <c r="I603" s="3">
        <f>H603/$H$605</f>
        <v>-1.0027106099487497E-4</v>
      </c>
    </row>
    <row r="604" spans="1:9" ht="18" customHeight="1" x14ac:dyDescent="0.35">
      <c r="A604" s="1">
        <v>12516</v>
      </c>
      <c r="B604" s="1" t="s">
        <v>881</v>
      </c>
      <c r="C604" s="1" t="s">
        <v>882</v>
      </c>
      <c r="D604" s="10">
        <v>-37559.269999999997</v>
      </c>
      <c r="E604" s="12">
        <v>-37559.269999999997</v>
      </c>
      <c r="F604" s="26">
        <v>0</v>
      </c>
      <c r="G604" s="15">
        <v>0</v>
      </c>
      <c r="H604" s="16">
        <f>SUM(D604:G604)</f>
        <v>-75118.539999999994</v>
      </c>
      <c r="I604" s="3">
        <f>H604/$H$605</f>
        <v>-6.0761315431786273E-3</v>
      </c>
    </row>
    <row r="605" spans="1:9" ht="18" customHeight="1" x14ac:dyDescent="0.35">
      <c r="D605" s="4">
        <f>SUM(D3:D604)</f>
        <v>2858426.0900000008</v>
      </c>
      <c r="E605" s="4">
        <f t="shared" ref="E605:I605" si="0">SUM(E3:E604)</f>
        <v>3190255.5999999982</v>
      </c>
      <c r="F605" s="4">
        <f t="shared" si="0"/>
        <v>3222683.82</v>
      </c>
      <c r="G605" s="4">
        <f t="shared" si="0"/>
        <v>3091523.5199999972</v>
      </c>
      <c r="H605" s="4">
        <f t="shared" si="0"/>
        <v>12362889.029999996</v>
      </c>
      <c r="I605" s="3">
        <f t="shared" si="0"/>
        <v>1.0000000000000009</v>
      </c>
    </row>
  </sheetData>
  <sortState xmlns:xlrd2="http://schemas.microsoft.com/office/spreadsheetml/2017/richdata2" ref="A3:I607">
    <sortCondition descending="1" ref="H3:H607"/>
  </sortState>
  <mergeCells count="1">
    <mergeCell ref="A1:I1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A057-6F7C-4E34-B696-48ED9EB39758}">
  <dimension ref="D4:M4"/>
  <sheetViews>
    <sheetView workbookViewId="0">
      <selection activeCell="D4" sqref="D4:M4"/>
    </sheetView>
  </sheetViews>
  <sheetFormatPr defaultRowHeight="14.5" x14ac:dyDescent="0.35"/>
  <sheetData>
    <row r="4" spans="4:13" ht="23.5" x14ac:dyDescent="0.55000000000000004">
      <c r="D4" s="17" t="s">
        <v>1154</v>
      </c>
      <c r="E4" s="17"/>
      <c r="F4" s="17"/>
      <c r="G4" s="17"/>
      <c r="H4" s="17"/>
      <c r="I4" s="17"/>
      <c r="J4" s="17"/>
      <c r="K4" s="17"/>
      <c r="L4" s="17"/>
      <c r="M4" s="17"/>
    </row>
  </sheetData>
  <mergeCells count="1">
    <mergeCell ref="D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U.S.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Mielnicki, Cheryl L</dc:creator>
  <cp:lastModifiedBy>Lockett, Monica M</cp:lastModifiedBy>
  <dcterms:created xsi:type="dcterms:W3CDTF">2021-04-06T15:46:17Z</dcterms:created>
  <dcterms:modified xsi:type="dcterms:W3CDTF">2023-01-31T22:58:52Z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0df1db-9955-4087-a541-42c2f5a9332e_Enabled">
    <vt:lpwstr>true</vt:lpwstr>
  </property>
  <property fmtid="{D5CDD505-2E9C-101B-9397-08002B2CF9AE}" pid="3" name="MSIP_Label_320df1db-9955-4087-a541-42c2f5a9332e_SetDate">
    <vt:lpwstr>2021-10-18T18:43:59Z</vt:lpwstr>
  </property>
  <property fmtid="{D5CDD505-2E9C-101B-9397-08002B2CF9AE}" pid="4" name="MSIP_Label_320df1db-9955-4087-a541-42c2f5a9332e_Method">
    <vt:lpwstr>Standard</vt:lpwstr>
  </property>
  <property fmtid="{D5CDD505-2E9C-101B-9397-08002B2CF9AE}" pid="5" name="MSIP_Label_320df1db-9955-4087-a541-42c2f5a9332e_Name">
    <vt:lpwstr>Confidential Information</vt:lpwstr>
  </property>
  <property fmtid="{D5CDD505-2E9C-101B-9397-08002B2CF9AE}" pid="6" name="MSIP_Label_320df1db-9955-4087-a541-42c2f5a9332e_SiteId">
    <vt:lpwstr>eef95730-77bf-4663-a55d-1ddff9335b5b</vt:lpwstr>
  </property>
  <property fmtid="{D5CDD505-2E9C-101B-9397-08002B2CF9AE}" pid="7" name="MSIP_Label_320df1db-9955-4087-a541-42c2f5a9332e_ActionId">
    <vt:lpwstr>cc743314-e102-4fcd-a38d-ce0bdb172696</vt:lpwstr>
  </property>
  <property fmtid="{D5CDD505-2E9C-101B-9397-08002B2CF9AE}" pid="8" name="MSIP_Label_320df1db-9955-4087-a541-42c2f5a9332e_ContentBits">
    <vt:lpwstr>0</vt:lpwstr>
  </property>
</Properties>
</file>